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nicolas_notaro_loreal_com/Documents/01f. Mizani Retail &amp; In-Store/MZ Wall 2024/1H24/Mizani POG May Reset FINAL/"/>
    </mc:Choice>
  </mc:AlternateContent>
  <xr:revisionPtr revIDLastSave="126" documentId="8_{AC9FA962-03F6-434C-8CBE-B965E6FD5F7D}" xr6:coauthVersionLast="47" xr6:coauthVersionMax="47" xr10:uidLastSave="{498310DD-95D8-493B-BD81-30608D785E2D}"/>
  <bookViews>
    <workbookView xWindow="19860" yWindow="-13128" windowWidth="23256" windowHeight="12456" tabRatio="742" xr2:uid="{C9B7BCB1-78F2-4078-8AD9-B122F74C1B2B}"/>
  </bookViews>
  <sheets>
    <sheet name="4FT ELEVATED FINAL" sheetId="20" r:id="rId1"/>
    <sheet name="4FT STANDARD FINAL" sheetId="22" r:id="rId2"/>
    <sheet name="6FT ELEVATED FINAL" sheetId="21" r:id="rId3"/>
    <sheet name="6FT ELEVATED" sheetId="19" state="hidden" r:id="rId4"/>
    <sheet name="4FT ELEVATED V2" sheetId="16" state="hidden" r:id="rId5"/>
    <sheet name="4FT ELEVATED" sheetId="10" state="hidden" r:id="rId6"/>
    <sheet name="4FT STANDARD V2" sheetId="17" state="hidden" r:id="rId7"/>
    <sheet name="4FT STANDARD" sheetId="13" state="hidden" r:id="rId8"/>
    <sheet name="6ft Elevated Set OLD" sheetId="7" state="hidden" r:id="rId9"/>
    <sheet name="4ft Elevated Set OLD" sheetId="8" state="hidden" r:id="rId10"/>
    <sheet name="4FT Standard OLD" sheetId="3" state="hidden" r:id="rId11"/>
  </sheets>
  <definedNames>
    <definedName name="_xlnm._FilterDatabase" localSheetId="0" hidden="1">'4FT ELEVATED FINAL'!$A$67:$G$73</definedName>
    <definedName name="_xlnm._FilterDatabase" localSheetId="1" hidden="1">'4FT STANDARD FINAL'!#REF!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1" l="1"/>
  <c r="G7" i="20"/>
  <c r="G7" i="19"/>
  <c r="G6" i="16"/>
  <c r="G1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tc={68EDBA03-BC31-421B-9649-10A18A84BC91}</author>
  </authors>
  <commentList>
    <comment ref="G37" authorId="0" shapeId="0" xr:uid="{68EDBA03-BC31-421B-9649-10A18A84BC91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tc={187A81F9-C762-4BB4-9BF2-2B6A7A9E1BD7}</author>
  </authors>
  <commentList>
    <comment ref="G37" authorId="0" shapeId="0" xr:uid="{187A81F9-C762-4BB4-9BF2-2B6A7A9E1BD7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tc={D1FDECDE-29BA-4BFC-924C-A417EC15DD85}</author>
    <author>tc={92F20C8D-6DE3-432B-8A7B-39CDC7C85C41}</author>
    <author>tc={5478FD44-A021-4210-B506-53220DF272F2}</author>
  </authors>
  <commentList>
    <comment ref="G58" authorId="0" shapeId="0" xr:uid="{D1FDECDE-29BA-4BFC-924C-A417EC15DD8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  <comment ref="G93" authorId="1" shapeId="0" xr:uid="{92F20C8D-6DE3-432B-8A7B-39CDC7C85C41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small easel width</t>
      </text>
    </comment>
    <comment ref="G100" authorId="2" shapeId="0" xr:uid="{5478FD44-A021-4210-B506-53220DF272F2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small easel width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tc={E7A25080-A7FA-4C9D-BBAA-D6294690F230}</author>
  </authors>
  <commentList>
    <comment ref="G78" authorId="0" shapeId="0" xr:uid="{E7A25080-A7FA-4C9D-BBAA-D6294690F230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tc={870E4DE5-BD98-459A-B322-BD7647240FD8}</author>
  </authors>
  <commentList>
    <comment ref="G47" authorId="0" shapeId="0" xr:uid="{870E4DE5-BD98-459A-B322-BD7647240FD8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tc={148169C3-94D0-441B-A6DE-0CE255C21023}</author>
  </authors>
  <commentList>
    <comment ref="G46" authorId="0" shapeId="0" xr:uid="{148169C3-94D0-441B-A6DE-0CE255C21023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tc={334895A0-1C97-460A-8C46-3459799AC405}</author>
  </authors>
  <commentList>
    <comment ref="G53" authorId="0" shapeId="0" xr:uid="{334895A0-1C97-460A-8C46-3459799AC40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tc={53A5D4B3-E11A-43F2-BAD1-DBEE3DAFBD65}</author>
  </authors>
  <commentList>
    <comment ref="G52" authorId="0" shapeId="0" xr:uid="{53A5D4B3-E11A-43F2-BAD1-DBEE3DAFBD65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for AE puckholder</t>
      </text>
    </comment>
  </commentList>
</comments>
</file>

<file path=xl/sharedStrings.xml><?xml version="1.0" encoding="utf-8"?>
<sst xmlns="http://schemas.openxmlformats.org/spreadsheetml/2006/main" count="2288" uniqueCount="261">
  <si>
    <t xml:space="preserve">Shelf </t>
  </si>
  <si>
    <t>SKU</t>
  </si>
  <si>
    <t xml:space="preserve">Facing </t>
  </si>
  <si>
    <t>Elevated 6FT POG</t>
  </si>
  <si>
    <t>N/A</t>
  </si>
  <si>
    <t>Shelf 1</t>
  </si>
  <si>
    <t>Texture Must Haves Piece that includes 
25 Miracle Milk 100ml, Wonder Crown 100ml and Coco Dew 100ml</t>
  </si>
  <si>
    <t xml:space="preserve">elevated pieces </t>
  </si>
  <si>
    <t>True Textures Easel</t>
  </si>
  <si>
    <t>True Textures Moisture Replenish Shampoo 500ml</t>
  </si>
  <si>
    <t>True Textures Moisture Replenish Conditioner 500ml</t>
  </si>
  <si>
    <t>True Textures Cream Cleansing Conditioner</t>
  </si>
  <si>
    <t>True Textures Moroccan Clay Mask</t>
  </si>
  <si>
    <t>True Textures Curl Enhancing Lotion</t>
  </si>
  <si>
    <t xml:space="preserve">True Textures Perfect Coil Oil Gel </t>
  </si>
  <si>
    <t>True Textures Twist n Coil Jelly</t>
  </si>
  <si>
    <t xml:space="preserve">True Textures Curl Define Pudding </t>
  </si>
  <si>
    <t>True Textures Coil Stretch Cream 100ml</t>
  </si>
  <si>
    <t>True Textures Coil Stretch Cream 250ml</t>
  </si>
  <si>
    <t>True Textures Sleek Holding Gel 100ml</t>
  </si>
  <si>
    <t>True Textures Sleek Holding Gel 250ml</t>
  </si>
  <si>
    <t>Shelf 2</t>
  </si>
  <si>
    <t>Texture Key</t>
  </si>
  <si>
    <t xml:space="preserve">Press Agent Easel </t>
  </si>
  <si>
    <t>Press Agent Shampoo 250ml</t>
  </si>
  <si>
    <t>Press Agent Conditoner 250ml</t>
  </si>
  <si>
    <t>Press Agent Raincoat Cream</t>
  </si>
  <si>
    <t>Press Agent Raincoat Serum</t>
  </si>
  <si>
    <t xml:space="preserve">Mizani Aircut Steps Easel </t>
  </si>
  <si>
    <t>25 Miracle milk 100ml</t>
  </si>
  <si>
    <t>25 Miracle Milk 250ml</t>
  </si>
  <si>
    <t xml:space="preserve">Mizani Aircut Overview Easel </t>
  </si>
  <si>
    <t>Shelf 3</t>
  </si>
  <si>
    <t xml:space="preserve">25 Miracle Easel </t>
  </si>
  <si>
    <t xml:space="preserve">25 Miracle Milk 400ml </t>
  </si>
  <si>
    <t>25 Miracle Cream</t>
  </si>
  <si>
    <t>25 Miracle Oil</t>
  </si>
  <si>
    <t xml:space="preserve">Style Shifter Society Easel </t>
  </si>
  <si>
    <t>Coco Dew 100ml</t>
  </si>
  <si>
    <t>Coco Dew 200ml</t>
  </si>
  <si>
    <t>Wonder Crown 100ml</t>
  </si>
  <si>
    <t>Wonder Crown 250ml</t>
  </si>
  <si>
    <t>Heat Screen</t>
  </si>
  <si>
    <t>Scalp Care Easel</t>
  </si>
  <si>
    <t xml:space="preserve">Scalp Care Shampoo 500ml </t>
  </si>
  <si>
    <t>Scalp Care Conditioner 500ml</t>
  </si>
  <si>
    <t xml:space="preserve">Scalp Care Calming Scalp Lotion </t>
  </si>
  <si>
    <t>Moisture Fusion Easel</t>
  </si>
  <si>
    <t>Moisture Fusion Gentle Clarifying Shampoo 500ml</t>
  </si>
  <si>
    <t>Moisture Fusion Moisture Rich Shampoo 500ml</t>
  </si>
  <si>
    <t>Moisture Fusion Intense Moisturizing Mask</t>
  </si>
  <si>
    <t>Shelf 4</t>
  </si>
  <si>
    <t>Butter Blend Easel</t>
  </si>
  <si>
    <t>Butter Blend Balance Hair Bath</t>
  </si>
  <si>
    <t xml:space="preserve">Butter Blend Perphecting Crème </t>
  </si>
  <si>
    <t>Butter Blend Fine/Color Treated 30oz</t>
  </si>
  <si>
    <t>Butter Blend Medium/Normal 30oz</t>
  </si>
  <si>
    <t>Butter Blend Fine/Color Treated 4lb</t>
  </si>
  <si>
    <t>Butter Blend Medium/Normal 4lb</t>
  </si>
  <si>
    <t xml:space="preserve">Butter Blend Sensitive Scalp Kit  </t>
  </si>
  <si>
    <t>Strength Fusion Easel</t>
  </si>
  <si>
    <t>Strength Fusion Shampoo</t>
  </si>
  <si>
    <t>Strength Fusion Mask</t>
  </si>
  <si>
    <t xml:space="preserve">Strenth Fusion Intense treatment </t>
  </si>
  <si>
    <t>Artful Edges + Puck Holder</t>
  </si>
  <si>
    <t>Coconut Souffle</t>
  </si>
  <si>
    <t>Rose H20</t>
  </si>
  <si>
    <t>Thermasmooth Shine Extend</t>
  </si>
  <si>
    <t>Thermasmooth Smooth Guard</t>
  </si>
  <si>
    <t>HD Shyne</t>
  </si>
  <si>
    <t>Thremastrength</t>
  </si>
  <si>
    <t>Foam Wrap</t>
  </si>
  <si>
    <t>Shelf 5</t>
  </si>
  <si>
    <t>Classic Rhelaxer Easel</t>
  </si>
  <si>
    <t>Classic Rhelxar Fine/Color Treated 30oz</t>
  </si>
  <si>
    <t>Classic Rhelxar Medium/Normal 30oz</t>
  </si>
  <si>
    <t>Classic Rhelxar Fine/Color Treated 4lb</t>
  </si>
  <si>
    <t xml:space="preserve">Classic Rhelxar Medium/Normal 4lb </t>
  </si>
  <si>
    <t xml:space="preserve">Classic Rhelxar Sensitive Scalp Kit </t>
  </si>
  <si>
    <t>True Textures Moisture Replenish Shampoo 1L</t>
  </si>
  <si>
    <t>True Textures Moisture Replenish Conditioner 1L</t>
  </si>
  <si>
    <t>Press Agent Shampoo 1L</t>
  </si>
  <si>
    <t>Press Agent Conditoner 1L</t>
  </si>
  <si>
    <t>Scalp Care Shampoo 1L</t>
  </si>
  <si>
    <t>Scalp Care Conditioner 1L</t>
  </si>
  <si>
    <t>Moisture Fusion Gentle Clarifying Shampoo 1L</t>
  </si>
  <si>
    <t>Moisture Fusion Moisture Rich Shampoo 1L</t>
  </si>
  <si>
    <t>Elevated 4FT POG</t>
  </si>
  <si>
    <t>Texture Must Haves Piece that includes 
25 Miracle Milk 400ml, 25 Miracle Milk 250ml, 25 Miracle Milk 100ml, 25 Miracle Cream, 25 Miracle Oil</t>
  </si>
  <si>
    <t xml:space="preserve">True Textures Easel </t>
  </si>
  <si>
    <t>shelf 2</t>
  </si>
  <si>
    <t>True Textures Moisture Replenish Conditioner 51L</t>
  </si>
  <si>
    <t>4FT POG</t>
  </si>
  <si>
    <t>shelf 1</t>
  </si>
  <si>
    <t>Previously Submitted 4ft Standard</t>
  </si>
  <si>
    <t>Updated 4ft Standard</t>
  </si>
  <si>
    <t>added</t>
  </si>
  <si>
    <t>facing reduced</t>
  </si>
  <si>
    <t>SHELF</t>
  </si>
  <si>
    <t>CODE</t>
  </si>
  <si>
    <t>25 Miracle</t>
  </si>
  <si>
    <t>25 Miracle Milk Leave-in Conditioner 100 ML TS</t>
  </si>
  <si>
    <t>P2132800</t>
  </si>
  <si>
    <t>25 Miracle Milk Leave-in Conditioner 250 ML</t>
  </si>
  <si>
    <t>25 Miracle Milk Leave-in Conditioner 400 ML</t>
  </si>
  <si>
    <t>P1600800</t>
  </si>
  <si>
    <t>25 Miracle Nourishing Hair Oil 122 ML</t>
  </si>
  <si>
    <t>25 Miracle Cream 250 ML</t>
  </si>
  <si>
    <t>True Textures</t>
  </si>
  <si>
    <t>Moisture Replenish Shampoo Liter</t>
  </si>
  <si>
    <t>Moisture Replenish Shampoo 500 ML</t>
  </si>
  <si>
    <t>Moisture Replenish Conditioner Liter</t>
  </si>
  <si>
    <t>Moisture Replenish Conditioner 500 ML</t>
  </si>
  <si>
    <t>Cream Cleansing Conditioner</t>
  </si>
  <si>
    <t>Moroccan Clay Steam Mask</t>
  </si>
  <si>
    <t>Perfect Coil Oil Curl Gel</t>
  </si>
  <si>
    <t>Curl Enhancing Lotion</t>
  </si>
  <si>
    <t>Curl Define Pudding</t>
  </si>
  <si>
    <t>Twist and Coil Jelly</t>
  </si>
  <si>
    <t>Coil Stretch Cream 100 ML TS</t>
  </si>
  <si>
    <t>P2428200</t>
  </si>
  <si>
    <t>Coil Stretch Cream 250 ML</t>
  </si>
  <si>
    <t>P2428000</t>
  </si>
  <si>
    <t>Sleek Holding Gel 100 ML TS</t>
  </si>
  <si>
    <t>P2428500</t>
  </si>
  <si>
    <t>Sleek Holding Gel 250 ML</t>
  </si>
  <si>
    <t>P2428300</t>
  </si>
  <si>
    <t>Press Agent</t>
  </si>
  <si>
    <t>Thermal Smoothing Sulfate-Free Shampoo Liter</t>
  </si>
  <si>
    <t>P2269200</t>
  </si>
  <si>
    <t>Thermal Smoothing Sulfate-Free Shampoo 250 ML</t>
  </si>
  <si>
    <t>Thermal Smoothing Sulfate-Free Conditioner Liter</t>
  </si>
  <si>
    <t>P2269500</t>
  </si>
  <si>
    <t>Thermal Smoothing Sulfate-Free Conditioner 250 ML</t>
  </si>
  <si>
    <t>Thermal Smoothing Raincoat Styling Cream</t>
  </si>
  <si>
    <t>P2270700</t>
  </si>
  <si>
    <t>Thermal Smoothing Raincoat Styling Serum</t>
  </si>
  <si>
    <t>P2269900</t>
  </si>
  <si>
    <t>Butter Blend</t>
  </si>
  <si>
    <t>Balance Hair Bath Neutralizing Shampoo</t>
  </si>
  <si>
    <t>P0117203</t>
  </si>
  <si>
    <t>Perphecting Crème Normalizing Conditioner</t>
  </si>
  <si>
    <t>P0116904</t>
  </si>
  <si>
    <t>Fine/Color-Treated Relaxer 4 LB</t>
  </si>
  <si>
    <t>P1181700</t>
  </si>
  <si>
    <t>Fine/Color-Treated Relaxer 30 OZ</t>
  </si>
  <si>
    <t>Medium/Normal Original Relaxer 4 LB</t>
  </si>
  <si>
    <t>P1181600</t>
  </si>
  <si>
    <t>Medium/Normal Original Relaxer 30 OZ</t>
  </si>
  <si>
    <t>P1181401</t>
  </si>
  <si>
    <t>Sensitive Scalp Relaxer Kit</t>
  </si>
  <si>
    <t>P1187600</t>
  </si>
  <si>
    <t>1 ct</t>
  </si>
  <si>
    <t>Moisture Fusion</t>
  </si>
  <si>
    <t>Gentle Clarifying Shampoo Liter</t>
  </si>
  <si>
    <t>P1718901</t>
  </si>
  <si>
    <t>Gentle Clarifying Shampoo 500 ML</t>
  </si>
  <si>
    <t>Moisture Rich Shampoo Liter</t>
  </si>
  <si>
    <t>Moisture Rich Shampoo 500 L</t>
  </si>
  <si>
    <t>Intense Moisturizing Mask</t>
  </si>
  <si>
    <t>Strength Fusion</t>
  </si>
  <si>
    <t>Strengthening &amp; Repairing Shampoo</t>
  </si>
  <si>
    <t>P1283202</t>
  </si>
  <si>
    <t>Recover Mask</t>
  </si>
  <si>
    <t>P1283400</t>
  </si>
  <si>
    <t xml:space="preserve">Intense Night-Time Treatment </t>
  </si>
  <si>
    <t>P1283601</t>
  </si>
  <si>
    <t>Scalp Care</t>
  </si>
  <si>
    <t>Anti-Dandruff Shampoo 500 ML</t>
  </si>
  <si>
    <t>Calming Scalp Lotion</t>
  </si>
  <si>
    <t>Style Shifter Society</t>
  </si>
  <si>
    <t>Wonder Crown 100 ML TS</t>
  </si>
  <si>
    <t>P2438400</t>
  </si>
  <si>
    <t>Wonder Crown 200 ML</t>
  </si>
  <si>
    <t>Coco Dew 100 ML TS</t>
  </si>
  <si>
    <t>P2438500</t>
  </si>
  <si>
    <t>Coco Dew</t>
  </si>
  <si>
    <t>P1937800</t>
  </si>
  <si>
    <t>P1910701</t>
  </si>
  <si>
    <t>Styling</t>
  </si>
  <si>
    <t>P1253100</t>
  </si>
  <si>
    <t>P1253001</t>
  </si>
  <si>
    <t>Thermastrength Heat Protecting Serum</t>
  </si>
  <si>
    <t>P1296801</t>
  </si>
  <si>
    <t>HRM Humidity Resistant Spray</t>
  </si>
  <si>
    <t>Artful Edges Strong Hold Balm</t>
  </si>
  <si>
    <t>P2273702</t>
  </si>
  <si>
    <t>Coconut Souffle Light Moisturizing Hairdress</t>
  </si>
  <si>
    <t>P0077612</t>
  </si>
  <si>
    <t>Rose H2O Hairdress</t>
  </si>
  <si>
    <t>P0094112</t>
  </si>
  <si>
    <t>Thermasmooth</t>
  </si>
  <si>
    <t>Smooth Guard</t>
  </si>
  <si>
    <t>P1430900</t>
  </si>
  <si>
    <t>Shine Extend</t>
  </si>
  <si>
    <t>P1430800</t>
  </si>
  <si>
    <t>Classic Rhelaxers</t>
  </si>
  <si>
    <t>Fine/Color-Treated Rhelaxer 4 LB</t>
  </si>
  <si>
    <t>Fine/Color-Treated Rhelaxer 30 OZ</t>
  </si>
  <si>
    <t>Medium/Normal Rhelaxer 4 LB</t>
  </si>
  <si>
    <t>Medium/Normal Rhelaxer 30 OZ</t>
  </si>
  <si>
    <t>Sensitive Scalp Rhelaxer Kit</t>
  </si>
  <si>
    <t>$/WK</t>
  </si>
  <si>
    <t>U/WK</t>
  </si>
  <si>
    <t>SIZE (OZ)</t>
  </si>
  <si>
    <t>FAMILY</t>
  </si>
  <si>
    <t>WIDTH (IN.)</t>
  </si>
  <si>
    <t>P1601100</t>
  </si>
  <si>
    <t>P1601002</t>
  </si>
  <si>
    <t>P1895802</t>
  </si>
  <si>
    <t>P2407800</t>
  </si>
  <si>
    <t>P2407700</t>
  </si>
  <si>
    <t>P2408000</t>
  </si>
  <si>
    <t>P2407900</t>
  </si>
  <si>
    <t>P2408100</t>
  </si>
  <si>
    <t>P2408400</t>
  </si>
  <si>
    <t>P2408502</t>
  </si>
  <si>
    <t>P2408600</t>
  </si>
  <si>
    <t>P2408300</t>
  </si>
  <si>
    <t>P2408200</t>
  </si>
  <si>
    <t>P2269301</t>
  </si>
  <si>
    <t>P2269601</t>
  </si>
  <si>
    <t>P1181501</t>
  </si>
  <si>
    <t>P2355800</t>
  </si>
  <si>
    <t>P1719001</t>
  </si>
  <si>
    <t>P2355900</t>
  </si>
  <si>
    <t>P2353100</t>
  </si>
  <si>
    <t>P2352900</t>
  </si>
  <si>
    <t>P2356000</t>
  </si>
  <si>
    <t>P1896001</t>
  </si>
  <si>
    <t>P1296901</t>
  </si>
  <si>
    <t>P1842300</t>
  </si>
  <si>
    <t>P1842100</t>
  </si>
  <si>
    <t>P1842400</t>
  </si>
  <si>
    <t>P1842200</t>
  </si>
  <si>
    <t>P1842500</t>
  </si>
  <si>
    <t>EASEL</t>
  </si>
  <si>
    <t>Aircut + 25MM Glorifier</t>
  </si>
  <si>
    <t>Wonder Crown</t>
  </si>
  <si>
    <t>FIXTURE</t>
  </si>
  <si>
    <t>Texture Must Have</t>
  </si>
  <si>
    <t xml:space="preserve">25MM </t>
  </si>
  <si>
    <t>AIRCUT</t>
  </si>
  <si>
    <t>GRAPHIC</t>
  </si>
  <si>
    <t>Hero model</t>
  </si>
  <si>
    <t>TEXTURE KEY</t>
  </si>
  <si>
    <t>NEEDS TO BE IN ORDER</t>
  </si>
  <si>
    <t>Aircut Glorifier</t>
  </si>
  <si>
    <t>4 FT ELEVATED SCHEMATIC</t>
  </si>
  <si>
    <t>ADDS</t>
  </si>
  <si>
    <t>DELETES</t>
  </si>
  <si>
    <t>4 FT STANDARD SCHEMATIC</t>
  </si>
  <si>
    <t>SKU FACING</t>
  </si>
  <si>
    <t>6 FT ELEVATED SCHEMATIC</t>
  </si>
  <si>
    <t>NONE</t>
  </si>
  <si>
    <t>P2374700</t>
  </si>
  <si>
    <t>Anti-Dandruff Conditioner Liter</t>
  </si>
  <si>
    <t>P2374800</t>
  </si>
  <si>
    <t>Anti-Dandruff Shampoo Liter</t>
  </si>
  <si>
    <t>P2353000</t>
  </si>
  <si>
    <t>Anti-Dandruff Conditioner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</si>
</sst>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9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3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5" fontId="0" fillId="0" borderId="9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5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4" xfId="0" applyFill="1" applyBorder="1" applyAlignment="1">
      <alignment horizontal="left" vertical="center"/>
    </xf>
    <xf numFmtId="165" fontId="0" fillId="5" borderId="14" xfId="0" applyNumberFormat="1" applyFill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left" vertical="center"/>
    </xf>
    <xf numFmtId="165" fontId="0" fillId="6" borderId="9" xfId="0" applyNumberForma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9" xfId="0" applyFill="1" applyBorder="1" applyAlignment="1">
      <alignment horizontal="left" vertical="center"/>
    </xf>
    <xf numFmtId="165" fontId="0" fillId="7" borderId="9" xfId="0" applyNumberFormat="1" applyFill="1" applyBorder="1" applyAlignment="1">
      <alignment horizontal="center" vertical="center"/>
    </xf>
    <xf numFmtId="3" fontId="0" fillId="7" borderId="9" xfId="0" applyNumberFormat="1" applyFill="1" applyBorder="1" applyAlignment="1">
      <alignment horizontal="center" vertical="center"/>
    </xf>
    <xf numFmtId="164" fontId="0" fillId="7" borderId="10" xfId="0" applyNumberFormat="1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0" xfId="0" applyFill="1" applyBorder="1" applyAlignment="1">
      <alignment horizontal="center" vertical="center"/>
    </xf>
    <xf numFmtId="0" fontId="0" fillId="8" borderId="0" xfId="0" applyFill="1" applyBorder="1" applyAlignment="1">
      <alignment horizontal="left" vertical="center"/>
    </xf>
    <xf numFmtId="165" fontId="0" fillId="8" borderId="0" xfId="0" applyNumberFormat="1" applyFill="1" applyBorder="1" applyAlignment="1">
      <alignment horizontal="center" vertical="center"/>
    </xf>
    <xf numFmtId="3" fontId="0" fillId="8" borderId="0" xfId="0" applyNumberFormat="1" applyFill="1" applyBorder="1" applyAlignment="1">
      <alignment horizontal="center" vertical="center"/>
    </xf>
    <xf numFmtId="164" fontId="0" fillId="8" borderId="12" xfId="0" applyNumberForma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0" fillId="9" borderId="0" xfId="0" applyFill="1" applyBorder="1" applyAlignment="1">
      <alignment horizontal="left" vertical="center"/>
    </xf>
    <xf numFmtId="165" fontId="0" fillId="9" borderId="0" xfId="0" applyNumberFormat="1" applyFill="1" applyBorder="1" applyAlignment="1">
      <alignment horizontal="center" vertical="center"/>
    </xf>
    <xf numFmtId="3" fontId="0" fillId="9" borderId="0" xfId="0" applyNumberFormat="1" applyFill="1" applyBorder="1" applyAlignment="1">
      <alignment horizontal="center" vertical="center"/>
    </xf>
    <xf numFmtId="164" fontId="0" fillId="9" borderId="12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5" fontId="0" fillId="0" borderId="14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5" fontId="0" fillId="3" borderId="9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3" fontId="0" fillId="6" borderId="9" xfId="0" applyNumberFormat="1" applyFill="1" applyBorder="1" applyAlignment="1">
      <alignment horizontal="center" vertical="center"/>
    </xf>
    <xf numFmtId="164" fontId="0" fillId="6" borderId="10" xfId="0" applyNumberForma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9" xfId="0" applyFill="1" applyBorder="1" applyAlignment="1">
      <alignment horizontal="left" vertical="center"/>
    </xf>
    <xf numFmtId="165" fontId="0" fillId="10" borderId="9" xfId="0" applyNumberFormat="1" applyFill="1" applyBorder="1" applyAlignment="1">
      <alignment horizontal="center" vertical="center"/>
    </xf>
    <xf numFmtId="3" fontId="0" fillId="10" borderId="9" xfId="0" applyNumberFormat="1" applyFill="1" applyBorder="1" applyAlignment="1">
      <alignment horizontal="center" vertical="center"/>
    </xf>
    <xf numFmtId="164" fontId="0" fillId="10" borderId="10" xfId="0" applyNumberForma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10" borderId="0" xfId="0" applyFill="1" applyAlignment="1">
      <alignment horizontal="center" vertical="center"/>
    </xf>
    <xf numFmtId="0" fontId="0" fillId="10" borderId="0" xfId="0" applyFill="1" applyAlignment="1">
      <alignment horizontal="left" vertical="center"/>
    </xf>
    <xf numFmtId="165" fontId="0" fillId="10" borderId="0" xfId="0" applyNumberFormat="1" applyFill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165" fontId="0" fillId="5" borderId="0" xfId="0" applyNumberFormat="1" applyFill="1" applyBorder="1" applyAlignment="1">
      <alignment horizontal="center" vertical="center"/>
    </xf>
    <xf numFmtId="3" fontId="0" fillId="5" borderId="0" xfId="0" applyNumberFormat="1" applyFill="1" applyBorder="1" applyAlignment="1">
      <alignment horizontal="center" vertical="center"/>
    </xf>
    <xf numFmtId="164" fontId="0" fillId="5" borderId="12" xfId="0" applyNumberForma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ill="1" applyBorder="1" applyAlignment="1">
      <alignment horizontal="left" vertical="center"/>
    </xf>
    <xf numFmtId="165" fontId="0" fillId="7" borderId="0" xfId="0" applyNumberFormat="1" applyFill="1" applyBorder="1" applyAlignment="1">
      <alignment horizontal="center" vertical="center"/>
    </xf>
    <xf numFmtId="3" fontId="0" fillId="7" borderId="0" xfId="0" applyNumberFormat="1" applyFill="1" applyBorder="1" applyAlignment="1">
      <alignment horizontal="center" vertical="center"/>
    </xf>
    <xf numFmtId="164" fontId="0" fillId="7" borderId="12" xfId="0" applyNumberFormat="1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4" xfId="0" applyFill="1" applyBorder="1" applyAlignment="1">
      <alignment horizontal="left" vertical="center"/>
    </xf>
    <xf numFmtId="165" fontId="0" fillId="6" borderId="14" xfId="0" applyNumberFormat="1" applyFill="1" applyBorder="1" applyAlignment="1">
      <alignment horizontal="center" vertical="center"/>
    </xf>
    <xf numFmtId="3" fontId="0" fillId="6" borderId="14" xfId="0" applyNumberFormat="1" applyFill="1" applyBorder="1" applyAlignment="1">
      <alignment horizontal="center" vertical="center"/>
    </xf>
    <xf numFmtId="164" fontId="0" fillId="6" borderId="15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1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left" vertical="center"/>
    </xf>
    <xf numFmtId="0" fontId="0" fillId="12" borderId="0" xfId="0" applyFill="1" applyBorder="1" applyAlignment="1">
      <alignment horizontal="center" vertical="center"/>
    </xf>
    <xf numFmtId="0" fontId="0" fillId="12" borderId="0" xfId="0" applyFill="1" applyBorder="1" applyAlignment="1">
      <alignment horizontal="left" vertical="center"/>
    </xf>
    <xf numFmtId="165" fontId="0" fillId="6" borderId="0" xfId="0" applyNumberFormat="1" applyFill="1" applyBorder="1" applyAlignment="1">
      <alignment horizontal="center" vertical="center"/>
    </xf>
    <xf numFmtId="3" fontId="0" fillId="6" borderId="0" xfId="0" applyNumberFormat="1" applyFill="1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/>
    </xf>
    <xf numFmtId="0" fontId="0" fillId="10" borderId="0" xfId="0" applyFill="1" applyBorder="1" applyAlignment="1">
      <alignment horizontal="left" vertical="center"/>
    </xf>
    <xf numFmtId="165" fontId="0" fillId="10" borderId="0" xfId="0" applyNumberFormat="1" applyFill="1" applyBorder="1" applyAlignment="1">
      <alignment horizontal="center" vertical="center"/>
    </xf>
    <xf numFmtId="165" fontId="0" fillId="3" borderId="0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5" fontId="0" fillId="12" borderId="0" xfId="0" applyNumberFormat="1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9" xfId="0" applyFill="1" applyBorder="1" applyAlignment="1">
      <alignment horizontal="left" vertical="center"/>
    </xf>
    <xf numFmtId="0" fontId="0" fillId="13" borderId="10" xfId="0" applyFill="1" applyBorder="1" applyAlignment="1">
      <alignment horizontal="center" vertical="center"/>
    </xf>
    <xf numFmtId="0" fontId="0" fillId="12" borderId="11" xfId="0" applyFill="1" applyBorder="1" applyAlignment="1">
      <alignment horizontal="center" vertical="center"/>
    </xf>
    <xf numFmtId="0" fontId="0" fillId="12" borderId="12" xfId="0" applyFill="1" applyBorder="1" applyAlignment="1">
      <alignment horizontal="center" vertical="center"/>
    </xf>
    <xf numFmtId="164" fontId="0" fillId="6" borderId="12" xfId="0" applyNumberForma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9" xfId="0" applyFill="1" applyBorder="1" applyAlignment="1">
      <alignment horizontal="left" vertical="center"/>
    </xf>
    <xf numFmtId="165" fontId="0" fillId="14" borderId="9" xfId="0" applyNumberFormat="1" applyFill="1" applyBorder="1" applyAlignment="1">
      <alignment horizontal="center" vertical="center"/>
    </xf>
    <xf numFmtId="3" fontId="0" fillId="14" borderId="9" xfId="0" applyNumberFormat="1" applyFill="1" applyBorder="1" applyAlignment="1">
      <alignment horizontal="center" vertical="center"/>
    </xf>
    <xf numFmtId="164" fontId="0" fillId="14" borderId="10" xfId="0" applyNumberFormat="1" applyFill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65" fontId="0" fillId="11" borderId="0" xfId="0" applyNumberFormat="1" applyFill="1" applyBorder="1" applyAlignment="1">
      <alignment horizontal="center" vertical="center"/>
    </xf>
    <xf numFmtId="0" fontId="0" fillId="14" borderId="0" xfId="0" applyFill="1" applyBorder="1" applyAlignment="1">
      <alignment horizontal="center" vertical="center"/>
    </xf>
    <xf numFmtId="0" fontId="0" fillId="14" borderId="0" xfId="0" applyFill="1" applyBorder="1" applyAlignment="1">
      <alignment horizontal="left" vertical="center"/>
    </xf>
    <xf numFmtId="165" fontId="0" fillId="14" borderId="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14" borderId="4" xfId="0" applyFill="1" applyBorder="1" applyAlignment="1">
      <alignment horizontal="center" vertical="center"/>
    </xf>
    <xf numFmtId="165" fontId="0" fillId="14" borderId="19" xfId="0" applyNumberForma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14" borderId="17" xfId="0" applyFill="1" applyBorder="1" applyAlignment="1">
      <alignment horizontal="left" vertical="center"/>
    </xf>
    <xf numFmtId="165" fontId="0" fillId="14" borderId="17" xfId="0" applyNumberFormat="1" applyFill="1" applyBorder="1" applyAlignment="1">
      <alignment horizontal="center" vertical="center"/>
    </xf>
    <xf numFmtId="165" fontId="0" fillId="14" borderId="18" xfId="0" applyNumberFormat="1" applyFill="1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14" borderId="21" xfId="0" applyFill="1" applyBorder="1" applyAlignment="1">
      <alignment horizontal="left" vertical="center"/>
    </xf>
    <xf numFmtId="165" fontId="0" fillId="14" borderId="21" xfId="0" applyNumberFormat="1" applyFill="1" applyBorder="1" applyAlignment="1">
      <alignment horizontal="center" vertical="center"/>
    </xf>
    <xf numFmtId="165" fontId="0" fillId="14" borderId="22" xfId="0" applyNumberFormat="1" applyFill="1" applyBorder="1" applyAlignment="1">
      <alignment horizontal="center" vertical="center"/>
    </xf>
    <xf numFmtId="0" fontId="0" fillId="15" borderId="0" xfId="0" applyFill="1" applyBorder="1" applyAlignment="1">
      <alignment horizontal="center" vertical="center"/>
    </xf>
    <xf numFmtId="0" fontId="0" fillId="15" borderId="0" xfId="0" applyFill="1" applyBorder="1" applyAlignment="1">
      <alignment horizontal="left" vertical="center"/>
    </xf>
    <xf numFmtId="0" fontId="1" fillId="15" borderId="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left" vertical="center" wrapText="1"/>
    </xf>
    <xf numFmtId="0" fontId="0" fillId="15" borderId="4" xfId="0" applyFill="1" applyBorder="1" applyAlignment="1">
      <alignment horizontal="center" vertical="center"/>
    </xf>
    <xf numFmtId="165" fontId="0" fillId="15" borderId="0" xfId="0" applyNumberFormat="1" applyFill="1" applyBorder="1" applyAlignment="1">
      <alignment horizontal="center" vertical="center"/>
    </xf>
    <xf numFmtId="165" fontId="0" fillId="15" borderId="19" xfId="0" applyNumberFormat="1" applyFill="1" applyBorder="1" applyAlignment="1">
      <alignment horizontal="center" vertical="center"/>
    </xf>
    <xf numFmtId="3" fontId="0" fillId="15" borderId="0" xfId="0" applyNumberFormat="1" applyFill="1" applyBorder="1" applyAlignment="1">
      <alignment horizontal="center" vertical="center"/>
    </xf>
    <xf numFmtId="164" fontId="0" fillId="15" borderId="0" xfId="0" applyNumberFormat="1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0" fillId="15" borderId="21" xfId="0" applyFill="1" applyBorder="1" applyAlignment="1">
      <alignment horizontal="center" vertical="center"/>
    </xf>
    <xf numFmtId="0" fontId="0" fillId="15" borderId="21" xfId="0" applyFill="1" applyBorder="1" applyAlignment="1">
      <alignment horizontal="left" vertical="center"/>
    </xf>
    <xf numFmtId="165" fontId="0" fillId="15" borderId="21" xfId="0" applyNumberFormat="1" applyFill="1" applyBorder="1" applyAlignment="1">
      <alignment horizontal="center" vertical="center"/>
    </xf>
    <xf numFmtId="165" fontId="0" fillId="15" borderId="22" xfId="0" applyNumberFormat="1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15" borderId="17" xfId="0" applyFill="1" applyBorder="1" applyAlignment="1">
      <alignment horizontal="left" vertical="center"/>
    </xf>
    <xf numFmtId="165" fontId="0" fillId="15" borderId="17" xfId="0" applyNumberFormat="1" applyFill="1" applyBorder="1" applyAlignment="1">
      <alignment horizontal="center" vertical="center"/>
    </xf>
    <xf numFmtId="165" fontId="0" fillId="15" borderId="18" xfId="0" applyNumberFormat="1" applyFill="1" applyBorder="1" applyAlignment="1">
      <alignment horizontal="center" vertical="center"/>
    </xf>
    <xf numFmtId="0" fontId="0" fillId="15" borderId="19" xfId="0" applyFill="1" applyBorder="1" applyAlignment="1">
      <alignment horizontal="center" vertical="center"/>
    </xf>
    <xf numFmtId="0" fontId="0" fillId="16" borderId="4" xfId="0" applyFill="1" applyBorder="1" applyAlignment="1">
      <alignment horizontal="center" vertical="center"/>
    </xf>
    <xf numFmtId="0" fontId="0" fillId="16" borderId="0" xfId="0" applyFill="1" applyBorder="1" applyAlignment="1">
      <alignment horizontal="center" vertical="center"/>
    </xf>
    <xf numFmtId="0" fontId="0" fillId="16" borderId="0" xfId="0" applyFill="1" applyBorder="1" applyAlignment="1">
      <alignment horizontal="left" vertical="center"/>
    </xf>
    <xf numFmtId="165" fontId="0" fillId="16" borderId="19" xfId="0" applyNumberFormat="1" applyFill="1" applyBorder="1" applyAlignment="1">
      <alignment horizontal="center" vertical="center"/>
    </xf>
    <xf numFmtId="0" fontId="1" fillId="17" borderId="24" xfId="0" applyFont="1" applyFill="1" applyBorder="1" applyAlignment="1">
      <alignment horizontal="center" vertical="center" wrapText="1"/>
    </xf>
    <xf numFmtId="0" fontId="1" fillId="17" borderId="23" xfId="0" applyFont="1" applyFill="1" applyBorder="1" applyAlignment="1">
      <alignment horizontal="center" vertical="center" wrapText="1"/>
    </xf>
    <xf numFmtId="0" fontId="1" fillId="17" borderId="2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8" xfId="0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horizontal="center"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2" fontId="0" fillId="15" borderId="0" xfId="0" applyNumberFormat="1" applyFill="1" applyBorder="1" applyAlignment="1">
      <alignment horizontal="center" vertical="center"/>
    </xf>
    <xf numFmtId="0" fontId="0" fillId="15" borderId="0" xfId="0" applyFill="1" applyBorder="1"/>
    <xf numFmtId="0" fontId="0" fillId="14" borderId="1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C993"/>
      <color rgb="FFFFCCCC"/>
      <color rgb="FF663300"/>
      <color rgb="FFFF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OTARO Nicolas" id="{A1AEEFC3-F562-463A-8BAA-CF58E33DD785}" userId="S::nicolas.notaro@loreal.com::c5e940d8-d906-408c-b419-a13e46e85d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7" dT="2024-02-01T01:48:01.15" personId="{A1AEEFC3-F562-463A-8BAA-CF58E33DD785}" id="{68EDBA03-BC31-421B-9649-10A18A84BC91}">
    <text>Estimated for AE puckholder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37" dT="2024-02-01T01:48:01.15" personId="{A1AEEFC3-F562-463A-8BAA-CF58E33DD785}" id="{187A81F9-C762-4BB4-9BF2-2B6A7A9E1BD7}">
    <text>Estimated for AE puckholder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G58" dT="2024-02-01T01:48:01.15" personId="{A1AEEFC3-F562-463A-8BAA-CF58E33DD785}" id="{D1FDECDE-29BA-4BFC-924C-A417EC15DD85}">
    <text>Estimated for AE puckholder</text>
  </threadedComment>
  <threadedComment ref="G93" dT="2024-03-04T13:23:00.28" personId="{A1AEEFC3-F562-463A-8BAA-CF58E33DD785}" id="{92F20C8D-6DE3-432B-8A7B-39CDC7C85C41}">
    <text>Estimated small easel width</text>
  </threadedComment>
  <threadedComment ref="G100" dT="2024-03-04T13:22:47.18" personId="{A1AEEFC3-F562-463A-8BAA-CF58E33DD785}" id="{5478FD44-A021-4210-B506-53220DF272F2}">
    <text>Estimated small easel width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G78" dT="2024-02-01T01:48:01.15" personId="{A1AEEFC3-F562-463A-8BAA-CF58E33DD785}" id="{E7A25080-A7FA-4C9D-BBAA-D6294690F230}">
    <text>Estimated for AE puckholder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G47" dT="2024-02-01T01:48:01.15" personId="{A1AEEFC3-F562-463A-8BAA-CF58E33DD785}" id="{870E4DE5-BD98-459A-B322-BD7647240FD8}">
    <text>Estimated for AE puckholder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G46" dT="2024-02-01T01:48:01.15" personId="{A1AEEFC3-F562-463A-8BAA-CF58E33DD785}" id="{148169C3-94D0-441B-A6DE-0CE255C21023}">
    <text>Estimated for AE puckholder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G53" dT="2024-02-01T01:48:01.15" personId="{A1AEEFC3-F562-463A-8BAA-CF58E33DD785}" id="{334895A0-1C97-460A-8C46-3459799AC405}">
    <text>Estimated for AE puckholder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G52" dT="2024-02-01T01:48:01.15" personId="{A1AEEFC3-F562-463A-8BAA-CF58E33DD785}" id="{53A5D4B3-E11A-43F2-BAD1-DBEE3DAFBD65}">
    <text>Estimated for AE puckholder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BA51-C2AE-449A-9360-7103DB6A47B6}">
  <dimension ref="A2:P86"/>
  <sheetViews>
    <sheetView tabSelected="1" zoomScale="70" zoomScaleNormal="70" workbookViewId="0">
      <selection activeCell="I10" sqref="I10:L13"/>
    </sheetView>
  </sheetViews>
  <sheetFormatPr defaultRowHeight="14.4" x14ac:dyDescent="0.3"/>
  <cols>
    <col min="1" max="1" width="2.88671875" style="166" customWidth="1"/>
    <col min="2" max="2" width="8.88671875" style="166"/>
    <col min="3" max="3" width="13.6640625" style="166" customWidth="1"/>
    <col min="4" max="4" width="21.6640625" style="166" customWidth="1"/>
    <col min="5" max="5" width="47.5546875" style="167" bestFit="1" customWidth="1"/>
    <col min="6" max="7" width="8.88671875" style="166"/>
    <col min="8" max="8" width="8.88671875" style="167"/>
    <col min="9" max="9" width="12.33203125" style="166" customWidth="1"/>
    <col min="10" max="10" width="20.5546875" style="167" customWidth="1"/>
    <col min="11" max="11" width="34.88671875" style="166" customWidth="1"/>
    <col min="12" max="16384" width="8.88671875" style="166"/>
  </cols>
  <sheetData>
    <row r="2" spans="2:16" ht="15" thickBot="1" x14ac:dyDescent="0.35">
      <c r="B2" s="167" t="s">
        <v>248</v>
      </c>
      <c r="I2" s="167" t="s">
        <v>249</v>
      </c>
    </row>
    <row r="3" spans="2:16" s="168" customFormat="1" ht="28.8" customHeight="1" thickBot="1" x14ac:dyDescent="0.35">
      <c r="B3" s="153" t="s">
        <v>98</v>
      </c>
      <c r="C3" s="154" t="s">
        <v>99</v>
      </c>
      <c r="D3" s="154" t="s">
        <v>205</v>
      </c>
      <c r="E3" s="154" t="s">
        <v>252</v>
      </c>
      <c r="F3" s="154" t="s">
        <v>204</v>
      </c>
      <c r="G3" s="155" t="s">
        <v>206</v>
      </c>
      <c r="H3" s="169"/>
      <c r="I3" s="191" t="s">
        <v>99</v>
      </c>
      <c r="J3" s="190" t="s">
        <v>205</v>
      </c>
      <c r="K3" s="190" t="s">
        <v>1</v>
      </c>
      <c r="L3" s="192" t="s">
        <v>204</v>
      </c>
    </row>
    <row r="4" spans="2:16" x14ac:dyDescent="0.3">
      <c r="B4" s="170">
        <v>1</v>
      </c>
      <c r="C4" s="166" t="s">
        <v>102</v>
      </c>
      <c r="D4" s="166" t="s">
        <v>100</v>
      </c>
      <c r="E4" s="167" t="s">
        <v>101</v>
      </c>
      <c r="F4" s="171">
        <v>3.4</v>
      </c>
      <c r="G4" s="172">
        <v>1.732</v>
      </c>
      <c r="I4" s="166" t="s">
        <v>233</v>
      </c>
      <c r="J4" s="166" t="s">
        <v>196</v>
      </c>
      <c r="K4" s="167" t="s">
        <v>199</v>
      </c>
      <c r="L4" s="171">
        <v>64</v>
      </c>
    </row>
    <row r="5" spans="2:16" x14ac:dyDescent="0.3">
      <c r="B5" s="170">
        <v>1</v>
      </c>
      <c r="C5" s="166" t="s">
        <v>172</v>
      </c>
      <c r="D5" s="166" t="s">
        <v>170</v>
      </c>
      <c r="E5" s="167" t="s">
        <v>171</v>
      </c>
      <c r="F5" s="171">
        <v>3.4</v>
      </c>
      <c r="G5" s="172">
        <v>1.732</v>
      </c>
      <c r="I5" s="166" t="s">
        <v>235</v>
      </c>
      <c r="J5" s="166" t="s">
        <v>196</v>
      </c>
      <c r="K5" s="167" t="s">
        <v>201</v>
      </c>
      <c r="L5" s="166" t="s">
        <v>152</v>
      </c>
    </row>
    <row r="6" spans="2:16" x14ac:dyDescent="0.3">
      <c r="B6" s="170">
        <v>1</v>
      </c>
      <c r="C6" s="166" t="s">
        <v>175</v>
      </c>
      <c r="D6" s="166" t="s">
        <v>170</v>
      </c>
      <c r="E6" s="167" t="s">
        <v>174</v>
      </c>
      <c r="F6" s="171">
        <v>3.4</v>
      </c>
      <c r="G6" s="172">
        <v>1.732</v>
      </c>
    </row>
    <row r="7" spans="2:16" ht="15" thickBot="1" x14ac:dyDescent="0.35">
      <c r="B7" s="186">
        <v>1</v>
      </c>
      <c r="C7" s="187" t="s">
        <v>239</v>
      </c>
      <c r="D7" s="187" t="s">
        <v>240</v>
      </c>
      <c r="E7" s="188"/>
      <c r="F7" s="187"/>
      <c r="G7" s="189">
        <f>G4*4</f>
        <v>6.9279999999999999</v>
      </c>
      <c r="I7" s="167" t="s">
        <v>250</v>
      </c>
    </row>
    <row r="8" spans="2:16" x14ac:dyDescent="0.3">
      <c r="B8" s="151">
        <v>1</v>
      </c>
      <c r="C8" s="139" t="s">
        <v>236</v>
      </c>
      <c r="D8" s="139" t="s">
        <v>108</v>
      </c>
      <c r="E8" s="140"/>
      <c r="F8" s="141"/>
      <c r="G8" s="152">
        <v>5.79</v>
      </c>
      <c r="I8" s="193" t="s">
        <v>99</v>
      </c>
      <c r="J8" s="194" t="s">
        <v>205</v>
      </c>
      <c r="K8" s="194" t="s">
        <v>1</v>
      </c>
      <c r="L8" s="195" t="s">
        <v>204</v>
      </c>
    </row>
    <row r="9" spans="2:16" ht="15" thickBot="1" x14ac:dyDescent="0.35">
      <c r="B9" s="170">
        <v>1</v>
      </c>
      <c r="C9" s="166" t="s">
        <v>219</v>
      </c>
      <c r="D9" s="166" t="s">
        <v>108</v>
      </c>
      <c r="E9" s="167" t="s">
        <v>118</v>
      </c>
      <c r="F9" s="171">
        <v>8.5</v>
      </c>
      <c r="G9" s="172">
        <v>3.3069999999999999</v>
      </c>
      <c r="I9" s="196"/>
      <c r="J9" s="197"/>
      <c r="K9" s="197"/>
      <c r="L9" s="198"/>
    </row>
    <row r="10" spans="2:16" x14ac:dyDescent="0.3">
      <c r="B10" s="170">
        <v>1</v>
      </c>
      <c r="C10" s="166" t="s">
        <v>124</v>
      </c>
      <c r="D10" s="166" t="s">
        <v>108</v>
      </c>
      <c r="E10" s="167" t="s">
        <v>123</v>
      </c>
      <c r="F10" s="171">
        <v>3.4</v>
      </c>
      <c r="G10" s="172">
        <v>2.7949999999999999</v>
      </c>
      <c r="H10" s="166"/>
      <c r="I10" s="166" t="s">
        <v>120</v>
      </c>
      <c r="J10" s="166" t="s">
        <v>108</v>
      </c>
      <c r="K10" s="167" t="s">
        <v>119</v>
      </c>
      <c r="L10" s="171">
        <v>3.3809999999999998</v>
      </c>
      <c r="M10" s="171"/>
      <c r="N10" s="171"/>
      <c r="O10" s="173"/>
      <c r="P10" s="174"/>
    </row>
    <row r="11" spans="2:16" x14ac:dyDescent="0.3">
      <c r="B11" s="170">
        <v>1</v>
      </c>
      <c r="C11" s="166" t="s">
        <v>126</v>
      </c>
      <c r="D11" s="166" t="s">
        <v>108</v>
      </c>
      <c r="E11" s="167" t="s">
        <v>125</v>
      </c>
      <c r="F11" s="171">
        <v>8.5</v>
      </c>
      <c r="G11" s="172">
        <v>3.3069999999999999</v>
      </c>
      <c r="I11" s="166" t="s">
        <v>255</v>
      </c>
      <c r="J11" s="166" t="s">
        <v>167</v>
      </c>
      <c r="K11" s="167" t="s">
        <v>256</v>
      </c>
      <c r="L11" s="166">
        <v>33.799999999999997</v>
      </c>
    </row>
    <row r="12" spans="2:16" x14ac:dyDescent="0.3">
      <c r="B12" s="170">
        <v>1</v>
      </c>
      <c r="C12" s="166" t="s">
        <v>215</v>
      </c>
      <c r="D12" s="166" t="s">
        <v>108</v>
      </c>
      <c r="E12" s="167" t="s">
        <v>114</v>
      </c>
      <c r="F12" s="171">
        <v>16.899999999999999</v>
      </c>
      <c r="G12" s="172">
        <v>4.085</v>
      </c>
      <c r="I12" s="166" t="s">
        <v>257</v>
      </c>
      <c r="J12" s="166" t="s">
        <v>167</v>
      </c>
      <c r="K12" s="167" t="s">
        <v>258</v>
      </c>
      <c r="L12" s="166">
        <v>33.799999999999997</v>
      </c>
    </row>
    <row r="13" spans="2:16" x14ac:dyDescent="0.3">
      <c r="B13" s="170">
        <v>1</v>
      </c>
      <c r="C13" s="166" t="s">
        <v>211</v>
      </c>
      <c r="D13" s="166" t="s">
        <v>108</v>
      </c>
      <c r="E13" s="167" t="s">
        <v>110</v>
      </c>
      <c r="F13" s="171">
        <v>16.899999999999999</v>
      </c>
      <c r="G13" s="172">
        <v>6.0039999999999996</v>
      </c>
      <c r="I13" s="166" t="s">
        <v>259</v>
      </c>
      <c r="J13" s="166" t="s">
        <v>167</v>
      </c>
      <c r="K13" s="167" t="s">
        <v>260</v>
      </c>
      <c r="L13" s="166">
        <v>16.899999999999999</v>
      </c>
    </row>
    <row r="14" spans="2:16" x14ac:dyDescent="0.3">
      <c r="B14" s="170">
        <v>1</v>
      </c>
      <c r="C14" s="166" t="s">
        <v>213</v>
      </c>
      <c r="D14" s="166" t="s">
        <v>108</v>
      </c>
      <c r="E14" s="167" t="s">
        <v>112</v>
      </c>
      <c r="F14" s="171">
        <v>16.899999999999999</v>
      </c>
      <c r="G14" s="172">
        <v>6.0039999999999996</v>
      </c>
    </row>
    <row r="15" spans="2:16" ht="15" thickBot="1" x14ac:dyDescent="0.35">
      <c r="B15" s="175">
        <v>1</v>
      </c>
      <c r="C15" s="176" t="s">
        <v>214</v>
      </c>
      <c r="D15" s="176" t="s">
        <v>108</v>
      </c>
      <c r="E15" s="177" t="s">
        <v>113</v>
      </c>
      <c r="F15" s="178">
        <v>16.899999999999999</v>
      </c>
      <c r="G15" s="179">
        <v>6.0039999999999996</v>
      </c>
    </row>
    <row r="16" spans="2:16" x14ac:dyDescent="0.3">
      <c r="B16" s="156">
        <v>2</v>
      </c>
      <c r="C16" s="157" t="s">
        <v>236</v>
      </c>
      <c r="D16" s="157" t="s">
        <v>241</v>
      </c>
      <c r="E16" s="158"/>
      <c r="F16" s="159"/>
      <c r="G16" s="160">
        <v>5.8</v>
      </c>
    </row>
    <row r="17" spans="1:10" x14ac:dyDescent="0.3">
      <c r="B17" s="170">
        <v>2</v>
      </c>
      <c r="C17" s="166" t="s">
        <v>102</v>
      </c>
      <c r="D17" s="166" t="s">
        <v>100</v>
      </c>
      <c r="E17" s="167" t="s">
        <v>101</v>
      </c>
      <c r="F17" s="171">
        <v>3.4</v>
      </c>
      <c r="G17" s="172">
        <v>1.732</v>
      </c>
    </row>
    <row r="18" spans="1:10" x14ac:dyDescent="0.3">
      <c r="B18" s="170">
        <v>2</v>
      </c>
      <c r="C18" s="166" t="s">
        <v>207</v>
      </c>
      <c r="D18" s="166" t="s">
        <v>100</v>
      </c>
      <c r="E18" s="167" t="s">
        <v>103</v>
      </c>
      <c r="F18" s="171">
        <v>8.5</v>
      </c>
      <c r="G18" s="172">
        <v>2.1019999999999999</v>
      </c>
    </row>
    <row r="19" spans="1:10" x14ac:dyDescent="0.3">
      <c r="B19" s="170">
        <v>2</v>
      </c>
      <c r="C19" s="166" t="s">
        <v>207</v>
      </c>
      <c r="D19" s="166" t="s">
        <v>100</v>
      </c>
      <c r="E19" s="167" t="s">
        <v>103</v>
      </c>
      <c r="F19" s="171">
        <v>8.5</v>
      </c>
      <c r="G19" s="172">
        <v>2.1019999999999999</v>
      </c>
    </row>
    <row r="20" spans="1:10" x14ac:dyDescent="0.3">
      <c r="B20" s="170">
        <v>2</v>
      </c>
      <c r="C20" s="166" t="s">
        <v>105</v>
      </c>
      <c r="D20" s="166" t="s">
        <v>100</v>
      </c>
      <c r="E20" s="167" t="s">
        <v>104</v>
      </c>
      <c r="F20" s="171">
        <v>13.5</v>
      </c>
      <c r="G20" s="172">
        <v>2.1459999999999999</v>
      </c>
    </row>
    <row r="21" spans="1:10" x14ac:dyDescent="0.3">
      <c r="B21" s="170">
        <v>2</v>
      </c>
      <c r="C21" s="166" t="s">
        <v>209</v>
      </c>
      <c r="D21" s="166" t="s">
        <v>100</v>
      </c>
      <c r="E21" s="167" t="s">
        <v>107</v>
      </c>
      <c r="F21" s="171">
        <v>8.5</v>
      </c>
      <c r="G21" s="172">
        <v>2.992</v>
      </c>
    </row>
    <row r="22" spans="1:10" x14ac:dyDescent="0.3">
      <c r="B22" s="170">
        <v>2</v>
      </c>
      <c r="C22" s="166" t="s">
        <v>208</v>
      </c>
      <c r="D22" s="166" t="s">
        <v>100</v>
      </c>
      <c r="E22" s="167" t="s">
        <v>106</v>
      </c>
      <c r="F22" s="171">
        <v>4.0999999999999996</v>
      </c>
      <c r="G22" s="172">
        <v>1.5960000000000001</v>
      </c>
      <c r="H22" s="166"/>
      <c r="J22" s="166"/>
    </row>
    <row r="23" spans="1:10" x14ac:dyDescent="0.3">
      <c r="B23" s="170">
        <v>2</v>
      </c>
      <c r="C23" s="166" t="s">
        <v>220</v>
      </c>
      <c r="D23" s="166" t="s">
        <v>127</v>
      </c>
      <c r="E23" s="167" t="s">
        <v>130</v>
      </c>
      <c r="F23" s="171">
        <v>8.5</v>
      </c>
      <c r="G23" s="172">
        <v>2.04</v>
      </c>
    </row>
    <row r="24" spans="1:10" x14ac:dyDescent="0.3">
      <c r="B24" s="170">
        <v>2</v>
      </c>
      <c r="C24" s="166" t="s">
        <v>221</v>
      </c>
      <c r="D24" s="166" t="s">
        <v>127</v>
      </c>
      <c r="E24" s="167" t="s">
        <v>133</v>
      </c>
      <c r="F24" s="171">
        <v>250</v>
      </c>
      <c r="G24" s="172">
        <v>2.04</v>
      </c>
    </row>
    <row r="25" spans="1:10" x14ac:dyDescent="0.3">
      <c r="B25" s="170">
        <v>2</v>
      </c>
      <c r="C25" s="166" t="s">
        <v>135</v>
      </c>
      <c r="D25" s="166" t="s">
        <v>127</v>
      </c>
      <c r="E25" s="167" t="s">
        <v>134</v>
      </c>
      <c r="F25" s="171">
        <v>5</v>
      </c>
      <c r="G25" s="172">
        <v>2.3719999999999999</v>
      </c>
    </row>
    <row r="26" spans="1:10" x14ac:dyDescent="0.3">
      <c r="B26" s="170">
        <v>2</v>
      </c>
      <c r="C26" s="166" t="s">
        <v>137</v>
      </c>
      <c r="D26" s="166" t="s">
        <v>127</v>
      </c>
      <c r="E26" s="167" t="s">
        <v>136</v>
      </c>
      <c r="F26" s="171">
        <v>3.4</v>
      </c>
      <c r="G26" s="172">
        <v>1.732</v>
      </c>
    </row>
    <row r="27" spans="1:10" x14ac:dyDescent="0.3">
      <c r="B27" s="170">
        <v>2</v>
      </c>
      <c r="C27" s="166" t="s">
        <v>217</v>
      </c>
      <c r="D27" s="166" t="s">
        <v>108</v>
      </c>
      <c r="E27" s="167" t="s">
        <v>116</v>
      </c>
      <c r="F27" s="171">
        <v>5</v>
      </c>
      <c r="G27" s="172">
        <v>2.3639999999999999</v>
      </c>
    </row>
    <row r="28" spans="1:10" x14ac:dyDescent="0.3">
      <c r="B28" s="170">
        <v>2</v>
      </c>
      <c r="C28" s="166" t="s">
        <v>217</v>
      </c>
      <c r="D28" s="166" t="s">
        <v>108</v>
      </c>
      <c r="E28" s="167" t="s">
        <v>116</v>
      </c>
      <c r="F28" s="171">
        <v>5</v>
      </c>
      <c r="G28" s="172">
        <v>2.3639999999999999</v>
      </c>
    </row>
    <row r="29" spans="1:10" x14ac:dyDescent="0.3">
      <c r="B29" s="170">
        <v>2</v>
      </c>
      <c r="C29" s="166" t="s">
        <v>216</v>
      </c>
      <c r="D29" s="166" t="s">
        <v>108</v>
      </c>
      <c r="E29" s="167" t="s">
        <v>115</v>
      </c>
      <c r="F29" s="171">
        <v>10.99</v>
      </c>
      <c r="G29" s="172">
        <v>3.3069999999999999</v>
      </c>
      <c r="H29" s="166"/>
      <c r="J29" s="166"/>
    </row>
    <row r="30" spans="1:10" x14ac:dyDescent="0.3">
      <c r="A30" s="167"/>
      <c r="B30" s="170">
        <v>2</v>
      </c>
      <c r="C30" s="166" t="s">
        <v>122</v>
      </c>
      <c r="D30" s="166" t="s">
        <v>108</v>
      </c>
      <c r="E30" s="167" t="s">
        <v>121</v>
      </c>
      <c r="F30" s="171">
        <v>8.5</v>
      </c>
      <c r="G30" s="172">
        <v>3.3069999999999999</v>
      </c>
    </row>
    <row r="31" spans="1:10" x14ac:dyDescent="0.3">
      <c r="B31" s="170">
        <v>2</v>
      </c>
      <c r="C31" s="166" t="s">
        <v>218</v>
      </c>
      <c r="D31" s="166" t="s">
        <v>108</v>
      </c>
      <c r="E31" s="167" t="s">
        <v>117</v>
      </c>
      <c r="F31" s="171">
        <v>8.5</v>
      </c>
      <c r="G31" s="172">
        <v>3.3069999999999999</v>
      </c>
    </row>
    <row r="32" spans="1:10" ht="15" thickBot="1" x14ac:dyDescent="0.35">
      <c r="B32" s="151">
        <v>2</v>
      </c>
      <c r="C32" s="139" t="s">
        <v>236</v>
      </c>
      <c r="D32" s="139" t="s">
        <v>242</v>
      </c>
      <c r="E32" s="140"/>
      <c r="F32" s="141"/>
      <c r="G32" s="152">
        <v>5.8</v>
      </c>
    </row>
    <row r="33" spans="2:7" x14ac:dyDescent="0.3">
      <c r="B33" s="156">
        <v>3</v>
      </c>
      <c r="C33" s="157" t="s">
        <v>236</v>
      </c>
      <c r="D33" s="157" t="s">
        <v>153</v>
      </c>
      <c r="E33" s="158"/>
      <c r="F33" s="159"/>
      <c r="G33" s="160">
        <v>5.79</v>
      </c>
    </row>
    <row r="34" spans="2:7" x14ac:dyDescent="0.3">
      <c r="B34" s="170">
        <v>3</v>
      </c>
      <c r="C34" s="166" t="s">
        <v>223</v>
      </c>
      <c r="D34" s="166" t="s">
        <v>153</v>
      </c>
      <c r="E34" s="167" t="s">
        <v>156</v>
      </c>
      <c r="F34" s="171">
        <v>16.907</v>
      </c>
      <c r="G34" s="172">
        <v>2.6859999999999999</v>
      </c>
    </row>
    <row r="35" spans="2:7" x14ac:dyDescent="0.3">
      <c r="B35" s="170">
        <v>3</v>
      </c>
      <c r="C35" s="166" t="s">
        <v>225</v>
      </c>
      <c r="D35" s="166" t="s">
        <v>153</v>
      </c>
      <c r="E35" s="167" t="s">
        <v>158</v>
      </c>
      <c r="F35" s="171">
        <v>16.899999999999999</v>
      </c>
      <c r="G35" s="172">
        <v>2.6859999999999999</v>
      </c>
    </row>
    <row r="36" spans="2:7" x14ac:dyDescent="0.3">
      <c r="B36" s="170">
        <v>3</v>
      </c>
      <c r="C36" s="166" t="s">
        <v>226</v>
      </c>
      <c r="D36" s="166" t="s">
        <v>153</v>
      </c>
      <c r="E36" s="167" t="s">
        <v>159</v>
      </c>
      <c r="F36" s="171">
        <v>16.907</v>
      </c>
      <c r="G36" s="172">
        <v>4.085</v>
      </c>
    </row>
    <row r="37" spans="2:7" x14ac:dyDescent="0.3">
      <c r="B37" s="170">
        <v>3</v>
      </c>
      <c r="C37" s="166" t="s">
        <v>186</v>
      </c>
      <c r="D37" s="166" t="s">
        <v>179</v>
      </c>
      <c r="E37" s="167" t="s">
        <v>185</v>
      </c>
      <c r="F37" s="171">
        <v>1.69</v>
      </c>
      <c r="G37" s="172">
        <v>3.3</v>
      </c>
    </row>
    <row r="38" spans="2:7" x14ac:dyDescent="0.3">
      <c r="B38" s="170">
        <v>3</v>
      </c>
      <c r="C38" s="166" t="s">
        <v>177</v>
      </c>
      <c r="D38" s="166" t="s">
        <v>170</v>
      </c>
      <c r="E38" s="167" t="s">
        <v>176</v>
      </c>
      <c r="F38" s="171">
        <v>6.8</v>
      </c>
      <c r="G38" s="172">
        <v>2.3620000000000001</v>
      </c>
    </row>
    <row r="39" spans="2:7" x14ac:dyDescent="0.3">
      <c r="B39" s="170">
        <v>3</v>
      </c>
      <c r="C39" s="166" t="s">
        <v>177</v>
      </c>
      <c r="D39" s="166" t="s">
        <v>170</v>
      </c>
      <c r="E39" s="167" t="s">
        <v>176</v>
      </c>
      <c r="F39" s="171">
        <v>6.8</v>
      </c>
      <c r="G39" s="172">
        <v>2.3620000000000001</v>
      </c>
    </row>
    <row r="40" spans="2:7" x14ac:dyDescent="0.3">
      <c r="B40" s="170">
        <v>3</v>
      </c>
      <c r="C40" s="166" t="s">
        <v>178</v>
      </c>
      <c r="D40" s="166" t="s">
        <v>170</v>
      </c>
      <c r="E40" s="167" t="s">
        <v>42</v>
      </c>
      <c r="F40" s="171">
        <v>8.5</v>
      </c>
      <c r="G40" s="172">
        <v>1.843</v>
      </c>
    </row>
    <row r="41" spans="2:7" x14ac:dyDescent="0.3">
      <c r="B41" s="170">
        <v>3</v>
      </c>
      <c r="C41" s="166" t="s">
        <v>180</v>
      </c>
      <c r="D41" s="166" t="s">
        <v>179</v>
      </c>
      <c r="E41" s="167" t="s">
        <v>71</v>
      </c>
      <c r="F41" s="171">
        <v>8.5</v>
      </c>
      <c r="G41" s="185">
        <v>1.9</v>
      </c>
    </row>
    <row r="42" spans="2:7" x14ac:dyDescent="0.3">
      <c r="B42" s="170">
        <v>3</v>
      </c>
      <c r="C42" s="166" t="s">
        <v>180</v>
      </c>
      <c r="D42" s="166" t="s">
        <v>179</v>
      </c>
      <c r="E42" s="167" t="s">
        <v>71</v>
      </c>
      <c r="F42" s="171">
        <v>8.5</v>
      </c>
      <c r="G42" s="185">
        <v>1.9</v>
      </c>
    </row>
    <row r="43" spans="2:7" x14ac:dyDescent="0.3">
      <c r="B43" s="170">
        <v>3</v>
      </c>
      <c r="C43" s="166" t="s">
        <v>230</v>
      </c>
      <c r="D43" s="166" t="s">
        <v>179</v>
      </c>
      <c r="E43" s="167" t="s">
        <v>184</v>
      </c>
      <c r="F43" s="171">
        <v>9</v>
      </c>
      <c r="G43" s="172">
        <v>2.0870000000000002</v>
      </c>
    </row>
    <row r="44" spans="2:7" x14ac:dyDescent="0.3">
      <c r="B44" s="170">
        <v>3</v>
      </c>
      <c r="C44" s="166" t="s">
        <v>230</v>
      </c>
      <c r="D44" s="166" t="s">
        <v>179</v>
      </c>
      <c r="E44" s="167" t="s">
        <v>184</v>
      </c>
      <c r="F44" s="171">
        <v>9</v>
      </c>
      <c r="G44" s="172">
        <v>2.0870000000000002</v>
      </c>
    </row>
    <row r="45" spans="2:7" x14ac:dyDescent="0.3">
      <c r="B45" s="170">
        <v>3</v>
      </c>
      <c r="C45" s="166" t="s">
        <v>181</v>
      </c>
      <c r="D45" s="166" t="s">
        <v>179</v>
      </c>
      <c r="E45" s="167" t="s">
        <v>69</v>
      </c>
      <c r="F45" s="171">
        <v>9</v>
      </c>
      <c r="G45" s="172">
        <v>2.0870000000000002</v>
      </c>
    </row>
    <row r="46" spans="2:7" x14ac:dyDescent="0.3">
      <c r="B46" s="170">
        <v>3</v>
      </c>
      <c r="C46" s="166" t="s">
        <v>195</v>
      </c>
      <c r="D46" s="166" t="s">
        <v>191</v>
      </c>
      <c r="E46" s="167" t="s">
        <v>194</v>
      </c>
      <c r="F46" s="171">
        <v>3</v>
      </c>
      <c r="G46" s="172">
        <v>1.425</v>
      </c>
    </row>
    <row r="47" spans="2:7" x14ac:dyDescent="0.3">
      <c r="B47" s="170">
        <v>3</v>
      </c>
      <c r="C47" s="166" t="s">
        <v>193</v>
      </c>
      <c r="D47" s="166" t="s">
        <v>191</v>
      </c>
      <c r="E47" s="167" t="s">
        <v>192</v>
      </c>
      <c r="F47" s="171">
        <v>3</v>
      </c>
      <c r="G47" s="172">
        <v>1.452</v>
      </c>
    </row>
    <row r="48" spans="2:7" x14ac:dyDescent="0.3">
      <c r="B48" s="170">
        <v>3</v>
      </c>
      <c r="C48" s="166" t="s">
        <v>183</v>
      </c>
      <c r="D48" s="166" t="s">
        <v>179</v>
      </c>
      <c r="E48" s="167" t="s">
        <v>182</v>
      </c>
      <c r="F48" s="171">
        <v>5</v>
      </c>
      <c r="G48" s="172">
        <v>1.85</v>
      </c>
    </row>
    <row r="49" spans="2:7" x14ac:dyDescent="0.3">
      <c r="B49" s="170">
        <v>3</v>
      </c>
      <c r="C49" s="166" t="s">
        <v>188</v>
      </c>
      <c r="D49" s="166" t="s">
        <v>179</v>
      </c>
      <c r="E49" s="167" t="s">
        <v>187</v>
      </c>
      <c r="F49" s="171">
        <v>8</v>
      </c>
      <c r="G49" s="172">
        <v>3.2519999999999998</v>
      </c>
    </row>
    <row r="50" spans="2:7" ht="15" thickBot="1" x14ac:dyDescent="0.35">
      <c r="B50" s="175">
        <v>3</v>
      </c>
      <c r="C50" s="176" t="s">
        <v>190</v>
      </c>
      <c r="D50" s="176" t="s">
        <v>179</v>
      </c>
      <c r="E50" s="177" t="s">
        <v>189</v>
      </c>
      <c r="F50" s="178">
        <v>8</v>
      </c>
      <c r="G50" s="179">
        <v>3.2519999999999998</v>
      </c>
    </row>
    <row r="51" spans="2:7" x14ac:dyDescent="0.3">
      <c r="B51" s="156">
        <v>4</v>
      </c>
      <c r="C51" s="157" t="s">
        <v>236</v>
      </c>
      <c r="D51" s="157" t="s">
        <v>167</v>
      </c>
      <c r="E51" s="158"/>
      <c r="F51" s="159"/>
      <c r="G51" s="160">
        <v>5.79</v>
      </c>
    </row>
    <row r="52" spans="2:7" x14ac:dyDescent="0.3">
      <c r="B52" s="170">
        <v>4</v>
      </c>
      <c r="C52" s="166" t="s">
        <v>229</v>
      </c>
      <c r="D52" s="166" t="s">
        <v>170</v>
      </c>
      <c r="E52" s="167" t="s">
        <v>173</v>
      </c>
      <c r="F52" s="171">
        <v>6.8</v>
      </c>
      <c r="G52" s="172">
        <v>1.772</v>
      </c>
    </row>
    <row r="53" spans="2:7" x14ac:dyDescent="0.3">
      <c r="B53" s="170">
        <v>4</v>
      </c>
      <c r="C53" s="166" t="s">
        <v>229</v>
      </c>
      <c r="D53" s="166" t="s">
        <v>170</v>
      </c>
      <c r="E53" s="167" t="s">
        <v>173</v>
      </c>
      <c r="F53" s="171">
        <v>6.8</v>
      </c>
      <c r="G53" s="172">
        <v>1.772</v>
      </c>
    </row>
    <row r="54" spans="2:7" x14ac:dyDescent="0.3">
      <c r="B54" s="170">
        <v>4</v>
      </c>
      <c r="C54" s="166" t="s">
        <v>227</v>
      </c>
      <c r="D54" s="166" t="s">
        <v>167</v>
      </c>
      <c r="E54" s="167" t="s">
        <v>168</v>
      </c>
      <c r="F54" s="171">
        <v>16.899999999999999</v>
      </c>
      <c r="G54" s="172">
        <v>2.3820000000000001</v>
      </c>
    </row>
    <row r="55" spans="2:7" x14ac:dyDescent="0.3">
      <c r="B55" s="170">
        <v>4</v>
      </c>
      <c r="C55" s="166" t="s">
        <v>227</v>
      </c>
      <c r="D55" s="166" t="s">
        <v>167</v>
      </c>
      <c r="E55" s="167" t="s">
        <v>168</v>
      </c>
      <c r="F55" s="171">
        <v>16.899999999999999</v>
      </c>
      <c r="G55" s="172">
        <v>2.3820000000000001</v>
      </c>
    </row>
    <row r="56" spans="2:7" x14ac:dyDescent="0.3">
      <c r="B56" s="170">
        <v>4</v>
      </c>
      <c r="C56" s="166" t="s">
        <v>228</v>
      </c>
      <c r="D56" s="166" t="s">
        <v>167</v>
      </c>
      <c r="E56" s="167" t="s">
        <v>169</v>
      </c>
      <c r="F56" s="171">
        <v>4</v>
      </c>
      <c r="G56" s="172">
        <v>1.6559999999999999</v>
      </c>
    </row>
    <row r="57" spans="2:7" x14ac:dyDescent="0.3">
      <c r="B57" s="170">
        <v>4</v>
      </c>
      <c r="C57" s="166" t="s">
        <v>228</v>
      </c>
      <c r="D57" s="166" t="s">
        <v>167</v>
      </c>
      <c r="E57" s="167" t="s">
        <v>169</v>
      </c>
      <c r="F57" s="171">
        <v>4</v>
      </c>
      <c r="G57" s="172">
        <v>1.6559999999999999</v>
      </c>
    </row>
    <row r="58" spans="2:7" x14ac:dyDescent="0.3">
      <c r="B58" s="170">
        <v>4</v>
      </c>
      <c r="C58" s="166" t="s">
        <v>210</v>
      </c>
      <c r="D58" s="166" t="s">
        <v>108</v>
      </c>
      <c r="E58" s="167" t="s">
        <v>109</v>
      </c>
      <c r="F58" s="171">
        <v>33.799999999999997</v>
      </c>
      <c r="G58" s="172">
        <v>3.39</v>
      </c>
    </row>
    <row r="59" spans="2:7" x14ac:dyDescent="0.3">
      <c r="B59" s="170">
        <v>4</v>
      </c>
      <c r="C59" s="166" t="s">
        <v>212</v>
      </c>
      <c r="D59" s="166" t="s">
        <v>108</v>
      </c>
      <c r="E59" s="167" t="s">
        <v>111</v>
      </c>
      <c r="F59" s="171">
        <v>33.799999999999997</v>
      </c>
      <c r="G59" s="172">
        <v>3.39</v>
      </c>
    </row>
    <row r="60" spans="2:7" x14ac:dyDescent="0.3">
      <c r="B60" s="170">
        <v>4</v>
      </c>
      <c r="C60" s="166" t="s">
        <v>212</v>
      </c>
      <c r="D60" s="166" t="s">
        <v>108</v>
      </c>
      <c r="E60" s="167" t="s">
        <v>111</v>
      </c>
      <c r="F60" s="171">
        <v>33.799999999999997</v>
      </c>
      <c r="G60" s="172">
        <v>3.39</v>
      </c>
    </row>
    <row r="61" spans="2:7" x14ac:dyDescent="0.3">
      <c r="B61" s="170">
        <v>4</v>
      </c>
      <c r="C61" s="166" t="s">
        <v>129</v>
      </c>
      <c r="D61" s="166" t="s">
        <v>127</v>
      </c>
      <c r="E61" s="167" t="s">
        <v>128</v>
      </c>
      <c r="F61" s="171">
        <v>33.799999999999997</v>
      </c>
      <c r="G61" s="172">
        <v>3.39</v>
      </c>
    </row>
    <row r="62" spans="2:7" x14ac:dyDescent="0.3">
      <c r="B62" s="170">
        <v>4</v>
      </c>
      <c r="C62" s="166" t="s">
        <v>132</v>
      </c>
      <c r="D62" s="166" t="s">
        <v>127</v>
      </c>
      <c r="E62" s="167" t="s">
        <v>131</v>
      </c>
      <c r="F62" s="171">
        <v>33.799999999999997</v>
      </c>
      <c r="G62" s="172">
        <v>3.39</v>
      </c>
    </row>
    <row r="63" spans="2:7" x14ac:dyDescent="0.3">
      <c r="B63" s="170">
        <v>4</v>
      </c>
      <c r="C63" s="166" t="s">
        <v>155</v>
      </c>
      <c r="D63" s="166" t="s">
        <v>153</v>
      </c>
      <c r="E63" s="167" t="s">
        <v>154</v>
      </c>
      <c r="F63" s="171">
        <v>33.799999999999997</v>
      </c>
      <c r="G63" s="172">
        <v>3.39</v>
      </c>
    </row>
    <row r="64" spans="2:7" x14ac:dyDescent="0.3">
      <c r="B64" s="170">
        <v>4</v>
      </c>
      <c r="C64" s="166" t="s">
        <v>224</v>
      </c>
      <c r="D64" s="166" t="s">
        <v>153</v>
      </c>
      <c r="E64" s="167" t="s">
        <v>157</v>
      </c>
      <c r="F64" s="171">
        <v>33.799999999999997</v>
      </c>
      <c r="G64" s="172">
        <v>3.39</v>
      </c>
    </row>
    <row r="65" spans="2:7" x14ac:dyDescent="0.3">
      <c r="B65" s="170">
        <v>4</v>
      </c>
      <c r="C65" s="166" t="s">
        <v>140</v>
      </c>
      <c r="D65" s="166" t="s">
        <v>138</v>
      </c>
      <c r="E65" s="167" t="s">
        <v>139</v>
      </c>
      <c r="F65" s="171">
        <v>33.799999999999997</v>
      </c>
      <c r="G65" s="172">
        <v>3.23</v>
      </c>
    </row>
    <row r="66" spans="2:7" ht="15" thickBot="1" x14ac:dyDescent="0.35">
      <c r="B66" s="175">
        <v>4</v>
      </c>
      <c r="C66" s="176" t="s">
        <v>142</v>
      </c>
      <c r="D66" s="176" t="s">
        <v>138</v>
      </c>
      <c r="E66" s="177" t="s">
        <v>141</v>
      </c>
      <c r="F66" s="178">
        <v>33.799999999999997</v>
      </c>
      <c r="G66" s="179">
        <v>3.15</v>
      </c>
    </row>
    <row r="67" spans="2:7" x14ac:dyDescent="0.3">
      <c r="B67" s="180">
        <v>5</v>
      </c>
      <c r="C67" s="181" t="s">
        <v>151</v>
      </c>
      <c r="D67" s="181" t="s">
        <v>138</v>
      </c>
      <c r="E67" s="182" t="s">
        <v>150</v>
      </c>
      <c r="F67" s="183" t="s">
        <v>152</v>
      </c>
      <c r="G67" s="184">
        <v>8.3460000000000001</v>
      </c>
    </row>
    <row r="68" spans="2:7" x14ac:dyDescent="0.3">
      <c r="B68" s="170">
        <v>5</v>
      </c>
      <c r="C68" s="166" t="s">
        <v>147</v>
      </c>
      <c r="D68" s="166" t="s">
        <v>138</v>
      </c>
      <c r="E68" s="167" t="s">
        <v>146</v>
      </c>
      <c r="F68" s="171">
        <v>64</v>
      </c>
      <c r="G68" s="172">
        <v>6.6929999999999996</v>
      </c>
    </row>
    <row r="69" spans="2:7" x14ac:dyDescent="0.3">
      <c r="B69" s="170">
        <v>5</v>
      </c>
      <c r="C69" s="166" t="s">
        <v>149</v>
      </c>
      <c r="D69" s="166" t="s">
        <v>138</v>
      </c>
      <c r="E69" s="167" t="s">
        <v>148</v>
      </c>
      <c r="F69" s="171">
        <v>30</v>
      </c>
      <c r="G69" s="172">
        <v>4.4489999999999998</v>
      </c>
    </row>
    <row r="70" spans="2:7" x14ac:dyDescent="0.3">
      <c r="B70" s="170">
        <v>5</v>
      </c>
      <c r="C70" s="166" t="s">
        <v>144</v>
      </c>
      <c r="D70" s="166" t="s">
        <v>138</v>
      </c>
      <c r="E70" s="167" t="s">
        <v>143</v>
      </c>
      <c r="F70" s="171">
        <v>64</v>
      </c>
      <c r="G70" s="172">
        <v>6.6929999999999996</v>
      </c>
    </row>
    <row r="71" spans="2:7" x14ac:dyDescent="0.3">
      <c r="B71" s="170">
        <v>5</v>
      </c>
      <c r="C71" s="166" t="s">
        <v>222</v>
      </c>
      <c r="D71" s="166" t="s">
        <v>138</v>
      </c>
      <c r="E71" s="167" t="s">
        <v>145</v>
      </c>
      <c r="F71" s="171">
        <v>30</v>
      </c>
      <c r="G71" s="172">
        <v>4.4489999999999998</v>
      </c>
    </row>
    <row r="72" spans="2:7" x14ac:dyDescent="0.3">
      <c r="B72" s="170">
        <v>5</v>
      </c>
      <c r="C72" s="166" t="s">
        <v>233</v>
      </c>
      <c r="D72" s="166" t="s">
        <v>196</v>
      </c>
      <c r="E72" s="167" t="s">
        <v>199</v>
      </c>
      <c r="F72" s="171">
        <v>64</v>
      </c>
      <c r="G72" s="172">
        <v>6.6929999999999996</v>
      </c>
    </row>
    <row r="73" spans="2:7" ht="15" thickBot="1" x14ac:dyDescent="0.35">
      <c r="B73" s="175">
        <v>5</v>
      </c>
      <c r="C73" s="176" t="s">
        <v>235</v>
      </c>
      <c r="D73" s="176" t="s">
        <v>196</v>
      </c>
      <c r="E73" s="177" t="s">
        <v>201</v>
      </c>
      <c r="F73" s="178" t="s">
        <v>152</v>
      </c>
      <c r="G73" s="179">
        <v>8.3460000000000001</v>
      </c>
    </row>
    <row r="75" spans="2:7" x14ac:dyDescent="0.3">
      <c r="E75" s="166"/>
    </row>
    <row r="76" spans="2:7" x14ac:dyDescent="0.3">
      <c r="E76" s="166"/>
    </row>
    <row r="77" spans="2:7" x14ac:dyDescent="0.3">
      <c r="E77" s="166"/>
    </row>
    <row r="78" spans="2:7" x14ac:dyDescent="0.3">
      <c r="E78" s="166"/>
    </row>
    <row r="79" spans="2:7" x14ac:dyDescent="0.3">
      <c r="E79" s="166"/>
    </row>
    <row r="80" spans="2:7" x14ac:dyDescent="0.3">
      <c r="E80" s="166"/>
    </row>
    <row r="81" spans="5:5" x14ac:dyDescent="0.3">
      <c r="E81" s="166"/>
    </row>
    <row r="82" spans="5:5" x14ac:dyDescent="0.3">
      <c r="E82" s="166"/>
    </row>
    <row r="83" spans="5:5" x14ac:dyDescent="0.3">
      <c r="E83" s="166"/>
    </row>
    <row r="84" spans="5:5" x14ac:dyDescent="0.3">
      <c r="E84" s="166"/>
    </row>
    <row r="85" spans="5:5" x14ac:dyDescent="0.3">
      <c r="E85" s="166"/>
    </row>
    <row r="86" spans="5:5" x14ac:dyDescent="0.3">
      <c r="E86" s="166"/>
    </row>
  </sheetData>
  <mergeCells count="4">
    <mergeCell ref="I8:I9"/>
    <mergeCell ref="J8:J9"/>
    <mergeCell ref="K8:K9"/>
    <mergeCell ref="L8:L9"/>
  </mergeCells>
  <conditionalFormatting sqref="P10">
    <cfRule type="colorScale" priority="1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24A-55ED-4814-B87E-7A145FDABD90}">
  <dimension ref="A1:F74"/>
  <sheetViews>
    <sheetView workbookViewId="0">
      <selection activeCell="B37" sqref="B37:B38"/>
    </sheetView>
  </sheetViews>
  <sheetFormatPr defaultRowHeight="14.4" x14ac:dyDescent="0.3"/>
  <cols>
    <col min="1" max="1" width="20.21875" customWidth="1"/>
    <col min="2" max="2" width="48.77734375" customWidth="1"/>
    <col min="3" max="3" width="7" hidden="1" customWidth="1"/>
    <col min="6" max="6" width="45.77734375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ht="15" thickBot="1" x14ac:dyDescent="0.35">
      <c r="A2" t="s">
        <v>87</v>
      </c>
      <c r="B2" s="149" t="s">
        <v>4</v>
      </c>
      <c r="C2" s="149"/>
      <c r="F2" s="3"/>
    </row>
    <row r="3" spans="1:6" ht="43.5" customHeight="1" x14ac:dyDescent="0.3">
      <c r="A3" s="144" t="s">
        <v>5</v>
      </c>
      <c r="B3" s="147" t="s">
        <v>88</v>
      </c>
      <c r="C3" s="148"/>
      <c r="F3" s="2" t="s">
        <v>7</v>
      </c>
    </row>
    <row r="4" spans="1:6" ht="43.5" customHeight="1" x14ac:dyDescent="0.3">
      <c r="A4" s="145"/>
      <c r="B4" s="5" t="s">
        <v>89</v>
      </c>
      <c r="C4" s="5"/>
      <c r="F4" s="2"/>
    </row>
    <row r="5" spans="1:6" x14ac:dyDescent="0.3">
      <c r="A5" s="145"/>
      <c r="B5" t="s">
        <v>9</v>
      </c>
      <c r="C5">
        <v>1</v>
      </c>
    </row>
    <row r="6" spans="1:6" x14ac:dyDescent="0.3">
      <c r="A6" s="145"/>
      <c r="B6" t="s">
        <v>10</v>
      </c>
      <c r="C6">
        <v>1</v>
      </c>
    </row>
    <row r="7" spans="1:6" x14ac:dyDescent="0.3">
      <c r="A7" s="145"/>
      <c r="B7" t="s">
        <v>11</v>
      </c>
      <c r="C7">
        <v>1</v>
      </c>
    </row>
    <row r="8" spans="1:6" x14ac:dyDescent="0.3">
      <c r="A8" s="145"/>
      <c r="B8" t="s">
        <v>12</v>
      </c>
      <c r="C8">
        <v>1</v>
      </c>
    </row>
    <row r="9" spans="1:6" x14ac:dyDescent="0.3">
      <c r="A9" s="145"/>
      <c r="B9" t="s">
        <v>14</v>
      </c>
      <c r="C9">
        <v>1</v>
      </c>
    </row>
    <row r="10" spans="1:6" x14ac:dyDescent="0.3">
      <c r="A10" s="145"/>
      <c r="B10" t="s">
        <v>15</v>
      </c>
      <c r="C10">
        <v>1</v>
      </c>
    </row>
    <row r="11" spans="1:6" x14ac:dyDescent="0.3">
      <c r="A11" s="145"/>
      <c r="B11" t="s">
        <v>16</v>
      </c>
      <c r="C11">
        <v>1</v>
      </c>
    </row>
    <row r="12" spans="1:6" x14ac:dyDescent="0.3">
      <c r="A12" s="145"/>
      <c r="B12" t="s">
        <v>19</v>
      </c>
      <c r="C12">
        <v>1</v>
      </c>
    </row>
    <row r="13" spans="1:6" ht="15" thickBot="1" x14ac:dyDescent="0.35">
      <c r="A13" s="146"/>
      <c r="B13" t="s">
        <v>20</v>
      </c>
      <c r="C13">
        <v>1</v>
      </c>
    </row>
    <row r="14" spans="1:6" x14ac:dyDescent="0.3">
      <c r="A14" s="144" t="s">
        <v>90</v>
      </c>
      <c r="B14" s="142" t="s">
        <v>28</v>
      </c>
      <c r="C14" s="143"/>
    </row>
    <row r="15" spans="1:6" x14ac:dyDescent="0.3">
      <c r="A15" s="145"/>
      <c r="B15" t="s">
        <v>29</v>
      </c>
      <c r="C15">
        <v>1</v>
      </c>
    </row>
    <row r="16" spans="1:6" x14ac:dyDescent="0.3">
      <c r="A16" s="145"/>
      <c r="B16" t="s">
        <v>30</v>
      </c>
      <c r="C16">
        <v>2</v>
      </c>
    </row>
    <row r="17" spans="1:3" x14ac:dyDescent="0.3">
      <c r="A17" s="145"/>
      <c r="B17" t="s">
        <v>34</v>
      </c>
      <c r="C17">
        <v>1</v>
      </c>
    </row>
    <row r="18" spans="1:3" x14ac:dyDescent="0.3">
      <c r="A18" s="145"/>
      <c r="B18" t="s">
        <v>17</v>
      </c>
      <c r="C18">
        <v>1</v>
      </c>
    </row>
    <row r="19" spans="1:3" x14ac:dyDescent="0.3">
      <c r="A19" s="145"/>
      <c r="B19" t="s">
        <v>18</v>
      </c>
      <c r="C19">
        <v>1</v>
      </c>
    </row>
    <row r="20" spans="1:3" x14ac:dyDescent="0.3">
      <c r="A20" s="145"/>
      <c r="B20" t="s">
        <v>13</v>
      </c>
      <c r="C20">
        <v>2</v>
      </c>
    </row>
    <row r="21" spans="1:3" x14ac:dyDescent="0.3">
      <c r="A21" s="145"/>
      <c r="B21" t="s">
        <v>24</v>
      </c>
      <c r="C21">
        <v>1</v>
      </c>
    </row>
    <row r="22" spans="1:3" x14ac:dyDescent="0.3">
      <c r="A22" s="145"/>
      <c r="B22" t="s">
        <v>25</v>
      </c>
      <c r="C22">
        <v>1</v>
      </c>
    </row>
    <row r="23" spans="1:3" x14ac:dyDescent="0.3">
      <c r="A23" s="145"/>
      <c r="B23" t="s">
        <v>26</v>
      </c>
      <c r="C23">
        <v>2</v>
      </c>
    </row>
    <row r="24" spans="1:3" x14ac:dyDescent="0.3">
      <c r="A24" s="145"/>
      <c r="B24" t="s">
        <v>27</v>
      </c>
      <c r="C24">
        <v>2</v>
      </c>
    </row>
    <row r="25" spans="1:3" ht="15" thickBot="1" x14ac:dyDescent="0.35">
      <c r="A25" s="146"/>
      <c r="B25" s="142" t="s">
        <v>31</v>
      </c>
      <c r="C25" s="143"/>
    </row>
    <row r="26" spans="1:3" x14ac:dyDescent="0.3">
      <c r="A26" s="144" t="s">
        <v>32</v>
      </c>
      <c r="B26" s="142" t="s">
        <v>37</v>
      </c>
      <c r="C26" s="143"/>
    </row>
    <row r="27" spans="1:3" x14ac:dyDescent="0.3">
      <c r="A27" s="145"/>
      <c r="B27" t="s">
        <v>38</v>
      </c>
      <c r="C27">
        <v>1</v>
      </c>
    </row>
    <row r="28" spans="1:3" x14ac:dyDescent="0.3">
      <c r="A28" s="145"/>
      <c r="B28" t="s">
        <v>39</v>
      </c>
      <c r="C28">
        <v>1</v>
      </c>
    </row>
    <row r="29" spans="1:3" x14ac:dyDescent="0.3">
      <c r="A29" s="145"/>
      <c r="B29" t="s">
        <v>40</v>
      </c>
      <c r="C29">
        <v>1</v>
      </c>
    </row>
    <row r="30" spans="1:3" x14ac:dyDescent="0.3">
      <c r="A30" s="145"/>
      <c r="B30" t="s">
        <v>41</v>
      </c>
      <c r="C30">
        <v>2</v>
      </c>
    </row>
    <row r="31" spans="1:3" x14ac:dyDescent="0.3">
      <c r="A31" s="145"/>
      <c r="B31" t="s">
        <v>42</v>
      </c>
      <c r="C31">
        <v>1</v>
      </c>
    </row>
    <row r="32" spans="1:3" x14ac:dyDescent="0.3">
      <c r="A32" s="145"/>
      <c r="B32" s="142" t="s">
        <v>43</v>
      </c>
      <c r="C32" s="143"/>
    </row>
    <row r="33" spans="1:3" x14ac:dyDescent="0.3">
      <c r="A33" s="145"/>
      <c r="B33" t="s">
        <v>44</v>
      </c>
      <c r="C33">
        <v>1</v>
      </c>
    </row>
    <row r="34" spans="1:3" x14ac:dyDescent="0.3">
      <c r="A34" s="145"/>
      <c r="B34" t="s">
        <v>45</v>
      </c>
      <c r="C34">
        <v>1</v>
      </c>
    </row>
    <row r="35" spans="1:3" x14ac:dyDescent="0.3">
      <c r="A35" s="145"/>
      <c r="B35" t="s">
        <v>46</v>
      </c>
      <c r="C35">
        <v>1</v>
      </c>
    </row>
    <row r="36" spans="1:3" x14ac:dyDescent="0.3">
      <c r="A36" s="145"/>
      <c r="B36" s="142" t="s">
        <v>47</v>
      </c>
      <c r="C36" s="143"/>
    </row>
    <row r="37" spans="1:3" x14ac:dyDescent="0.3">
      <c r="A37" s="145"/>
      <c r="B37" t="s">
        <v>48</v>
      </c>
      <c r="C37">
        <v>1</v>
      </c>
    </row>
    <row r="38" spans="1:3" x14ac:dyDescent="0.3">
      <c r="A38" s="145"/>
      <c r="B38" t="s">
        <v>49</v>
      </c>
      <c r="C38">
        <v>1</v>
      </c>
    </row>
    <row r="39" spans="1:3" ht="15" thickBot="1" x14ac:dyDescent="0.35">
      <c r="A39" s="146"/>
      <c r="B39" t="s">
        <v>50</v>
      </c>
      <c r="C39">
        <v>1</v>
      </c>
    </row>
    <row r="40" spans="1:3" x14ac:dyDescent="0.3">
      <c r="A40" s="144" t="s">
        <v>51</v>
      </c>
      <c r="B40" t="s">
        <v>64</v>
      </c>
      <c r="C40">
        <v>1</v>
      </c>
    </row>
    <row r="41" spans="1:3" x14ac:dyDescent="0.3">
      <c r="A41" s="145"/>
      <c r="B41" t="s">
        <v>71</v>
      </c>
      <c r="C41">
        <v>2</v>
      </c>
    </row>
    <row r="42" spans="1:3" x14ac:dyDescent="0.3">
      <c r="A42" s="145"/>
      <c r="B42" t="s">
        <v>69</v>
      </c>
      <c r="C42">
        <v>1</v>
      </c>
    </row>
    <row r="43" spans="1:3" x14ac:dyDescent="0.3">
      <c r="A43" s="145"/>
      <c r="B43" t="s">
        <v>67</v>
      </c>
      <c r="C43">
        <v>1</v>
      </c>
    </row>
    <row r="44" spans="1:3" x14ac:dyDescent="0.3">
      <c r="A44" s="145"/>
      <c r="B44" t="s">
        <v>68</v>
      </c>
      <c r="C44">
        <v>1</v>
      </c>
    </row>
    <row r="45" spans="1:3" x14ac:dyDescent="0.3">
      <c r="A45" s="145"/>
      <c r="B45" t="s">
        <v>70</v>
      </c>
      <c r="C45">
        <v>1</v>
      </c>
    </row>
    <row r="46" spans="1:3" x14ac:dyDescent="0.3">
      <c r="A46" s="145"/>
      <c r="B46" t="s">
        <v>65</v>
      </c>
      <c r="C46">
        <v>1</v>
      </c>
    </row>
    <row r="47" spans="1:3" x14ac:dyDescent="0.3">
      <c r="A47" s="145"/>
      <c r="B47" t="s">
        <v>66</v>
      </c>
      <c r="C47">
        <v>1</v>
      </c>
    </row>
    <row r="48" spans="1:3" x14ac:dyDescent="0.3">
      <c r="A48" s="145"/>
      <c r="B48" t="s">
        <v>79</v>
      </c>
      <c r="C48">
        <v>1</v>
      </c>
    </row>
    <row r="49" spans="1:3" x14ac:dyDescent="0.3">
      <c r="A49" s="145"/>
      <c r="B49" t="s">
        <v>91</v>
      </c>
      <c r="C49">
        <v>1</v>
      </c>
    </row>
    <row r="50" spans="1:3" x14ac:dyDescent="0.3">
      <c r="A50" s="145"/>
      <c r="B50" t="s">
        <v>81</v>
      </c>
      <c r="C50">
        <v>1</v>
      </c>
    </row>
    <row r="51" spans="1:3" x14ac:dyDescent="0.3">
      <c r="A51" s="145"/>
      <c r="B51" t="s">
        <v>82</v>
      </c>
      <c r="C51">
        <v>1</v>
      </c>
    </row>
    <row r="52" spans="1:3" x14ac:dyDescent="0.3">
      <c r="A52" s="145"/>
      <c r="B52" t="s">
        <v>83</v>
      </c>
      <c r="C52">
        <v>1</v>
      </c>
    </row>
    <row r="53" spans="1:3" x14ac:dyDescent="0.3">
      <c r="A53" s="145"/>
      <c r="B53" t="s">
        <v>84</v>
      </c>
      <c r="C53">
        <v>1</v>
      </c>
    </row>
    <row r="54" spans="1:3" x14ac:dyDescent="0.3">
      <c r="A54" s="145"/>
      <c r="B54" t="s">
        <v>85</v>
      </c>
      <c r="C54">
        <v>1</v>
      </c>
    </row>
    <row r="55" spans="1:3" ht="15" thickBot="1" x14ac:dyDescent="0.35">
      <c r="A55" s="145"/>
      <c r="B55" t="s">
        <v>86</v>
      </c>
      <c r="C55">
        <v>1</v>
      </c>
    </row>
    <row r="56" spans="1:3" x14ac:dyDescent="0.3">
      <c r="A56" s="144" t="s">
        <v>72</v>
      </c>
      <c r="B56" t="s">
        <v>53</v>
      </c>
      <c r="C56">
        <v>1</v>
      </c>
    </row>
    <row r="57" spans="1:3" x14ac:dyDescent="0.3">
      <c r="A57" s="145"/>
      <c r="B57" t="s">
        <v>54</v>
      </c>
      <c r="C57">
        <v>1</v>
      </c>
    </row>
    <row r="58" spans="1:3" x14ac:dyDescent="0.3">
      <c r="A58" s="145"/>
      <c r="B58" t="s">
        <v>55</v>
      </c>
      <c r="C58">
        <v>1</v>
      </c>
    </row>
    <row r="59" spans="1:3" x14ac:dyDescent="0.3">
      <c r="A59" s="145"/>
      <c r="B59" t="s">
        <v>56</v>
      </c>
      <c r="C59">
        <v>1</v>
      </c>
    </row>
    <row r="60" spans="1:3" x14ac:dyDescent="0.3">
      <c r="A60" s="145"/>
      <c r="B60" t="s">
        <v>57</v>
      </c>
      <c r="C60">
        <v>1</v>
      </c>
    </row>
    <row r="61" spans="1:3" x14ac:dyDescent="0.3">
      <c r="A61" s="145"/>
      <c r="B61" t="s">
        <v>58</v>
      </c>
      <c r="C61">
        <v>1</v>
      </c>
    </row>
    <row r="62" spans="1:3" ht="15" thickBot="1" x14ac:dyDescent="0.35">
      <c r="A62" s="146"/>
      <c r="B62" t="s">
        <v>59</v>
      </c>
      <c r="C62">
        <v>2</v>
      </c>
    </row>
    <row r="63" spans="1:3" x14ac:dyDescent="0.3">
      <c r="A63" s="7"/>
    </row>
    <row r="64" spans="1:3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</sheetData>
  <mergeCells count="12">
    <mergeCell ref="A40:A55"/>
    <mergeCell ref="A56:A62"/>
    <mergeCell ref="A26:A39"/>
    <mergeCell ref="B26:C26"/>
    <mergeCell ref="B32:C32"/>
    <mergeCell ref="B36:C36"/>
    <mergeCell ref="B2:C2"/>
    <mergeCell ref="A3:A13"/>
    <mergeCell ref="B3:C3"/>
    <mergeCell ref="A14:A25"/>
    <mergeCell ref="B14:C14"/>
    <mergeCell ref="B25:C25"/>
  </mergeCells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D37FB-B714-440B-B20F-8312B4326AEF}">
  <dimension ref="A1:I67"/>
  <sheetViews>
    <sheetView workbookViewId="0">
      <selection activeCell="B37" sqref="B37:B38"/>
    </sheetView>
  </sheetViews>
  <sheetFormatPr defaultRowHeight="14.4" x14ac:dyDescent="0.3"/>
  <cols>
    <col min="2" max="2" width="48.77734375" customWidth="1"/>
    <col min="3" max="3" width="8.77734375" customWidth="1"/>
    <col min="7" max="7" width="48.77734375" customWidth="1"/>
    <col min="9" max="9" width="15" customWidth="1"/>
  </cols>
  <sheetData>
    <row r="1" spans="1:9" x14ac:dyDescent="0.3">
      <c r="A1" s="150" t="s">
        <v>94</v>
      </c>
      <c r="B1" s="150"/>
      <c r="C1" s="150"/>
      <c r="F1" s="150" t="s">
        <v>95</v>
      </c>
      <c r="G1" s="150"/>
      <c r="H1" s="150"/>
    </row>
    <row r="2" spans="1:9" x14ac:dyDescent="0.3">
      <c r="A2" s="1" t="s">
        <v>0</v>
      </c>
      <c r="B2" s="1" t="s">
        <v>1</v>
      </c>
      <c r="C2" s="1" t="s">
        <v>2</v>
      </c>
      <c r="F2" s="1" t="s">
        <v>0</v>
      </c>
      <c r="G2" s="1" t="s">
        <v>1</v>
      </c>
      <c r="H2" s="1" t="s">
        <v>2</v>
      </c>
    </row>
    <row r="3" spans="1:9" ht="15" thickBot="1" x14ac:dyDescent="0.35">
      <c r="A3" t="s">
        <v>92</v>
      </c>
      <c r="B3" s="149" t="s">
        <v>4</v>
      </c>
      <c r="C3" s="149"/>
      <c r="F3" t="s">
        <v>92</v>
      </c>
      <c r="G3" s="149" t="s">
        <v>4</v>
      </c>
      <c r="H3" s="149"/>
    </row>
    <row r="4" spans="1:9" x14ac:dyDescent="0.3">
      <c r="A4" s="144" t="s">
        <v>93</v>
      </c>
      <c r="B4" t="s">
        <v>9</v>
      </c>
      <c r="C4">
        <v>2</v>
      </c>
      <c r="F4" s="144" t="s">
        <v>93</v>
      </c>
      <c r="G4" t="s">
        <v>9</v>
      </c>
      <c r="H4">
        <v>2</v>
      </c>
    </row>
    <row r="5" spans="1:9" x14ac:dyDescent="0.3">
      <c r="A5" s="145"/>
      <c r="B5" t="s">
        <v>10</v>
      </c>
      <c r="C5">
        <v>2</v>
      </c>
      <c r="F5" s="145"/>
      <c r="G5" t="s">
        <v>10</v>
      </c>
      <c r="H5">
        <v>2</v>
      </c>
    </row>
    <row r="6" spans="1:9" x14ac:dyDescent="0.3">
      <c r="A6" s="145"/>
      <c r="B6" t="s">
        <v>11</v>
      </c>
      <c r="C6">
        <v>2</v>
      </c>
      <c r="F6" s="145"/>
      <c r="G6" t="s">
        <v>11</v>
      </c>
      <c r="H6">
        <v>2</v>
      </c>
    </row>
    <row r="7" spans="1:9" x14ac:dyDescent="0.3">
      <c r="A7" s="145"/>
      <c r="B7" t="s">
        <v>12</v>
      </c>
      <c r="C7">
        <v>1</v>
      </c>
      <c r="F7" s="145"/>
      <c r="G7" t="s">
        <v>12</v>
      </c>
      <c r="H7">
        <v>1</v>
      </c>
    </row>
    <row r="8" spans="1:9" x14ac:dyDescent="0.3">
      <c r="A8" s="145"/>
      <c r="B8" t="s">
        <v>14</v>
      </c>
      <c r="C8">
        <v>1</v>
      </c>
      <c r="F8" s="145"/>
      <c r="G8" t="s">
        <v>14</v>
      </c>
      <c r="H8">
        <v>1</v>
      </c>
    </row>
    <row r="9" spans="1:9" x14ac:dyDescent="0.3">
      <c r="A9" s="145"/>
      <c r="B9" t="s">
        <v>15</v>
      </c>
      <c r="C9">
        <v>1</v>
      </c>
      <c r="F9" s="145"/>
      <c r="G9" t="s">
        <v>15</v>
      </c>
      <c r="H9">
        <v>1</v>
      </c>
    </row>
    <row r="10" spans="1:9" x14ac:dyDescent="0.3">
      <c r="A10" s="145"/>
      <c r="B10" t="s">
        <v>16</v>
      </c>
      <c r="C10">
        <v>1</v>
      </c>
      <c r="F10" s="145"/>
      <c r="G10" t="s">
        <v>16</v>
      </c>
      <c r="H10">
        <v>1</v>
      </c>
    </row>
    <row r="11" spans="1:9" x14ac:dyDescent="0.3">
      <c r="A11" s="145"/>
      <c r="B11" t="s">
        <v>19</v>
      </c>
      <c r="C11">
        <v>1</v>
      </c>
      <c r="F11" s="145"/>
      <c r="G11" t="s">
        <v>19</v>
      </c>
      <c r="H11">
        <v>1</v>
      </c>
    </row>
    <row r="12" spans="1:9" ht="15" thickBot="1" x14ac:dyDescent="0.35">
      <c r="A12" s="146"/>
      <c r="B12" t="s">
        <v>20</v>
      </c>
      <c r="C12">
        <v>1</v>
      </c>
      <c r="F12" s="146"/>
      <c r="G12" t="s">
        <v>20</v>
      </c>
      <c r="H12">
        <v>1</v>
      </c>
    </row>
    <row r="13" spans="1:9" x14ac:dyDescent="0.3">
      <c r="A13" s="144" t="s">
        <v>21</v>
      </c>
      <c r="B13" s="142" t="s">
        <v>28</v>
      </c>
      <c r="C13" s="143"/>
      <c r="F13" s="144" t="s">
        <v>21</v>
      </c>
      <c r="G13" s="142" t="s">
        <v>28</v>
      </c>
      <c r="H13" s="143"/>
    </row>
    <row r="14" spans="1:9" x14ac:dyDescent="0.3">
      <c r="A14" s="145"/>
      <c r="B14" t="s">
        <v>29</v>
      </c>
      <c r="C14">
        <v>1</v>
      </c>
      <c r="F14" s="145"/>
      <c r="G14" t="s">
        <v>29</v>
      </c>
      <c r="H14">
        <v>1</v>
      </c>
    </row>
    <row r="15" spans="1:9" x14ac:dyDescent="0.3">
      <c r="A15" s="145"/>
      <c r="B15" t="s">
        <v>30</v>
      </c>
      <c r="C15">
        <v>2</v>
      </c>
      <c r="F15" s="145"/>
      <c r="G15" t="s">
        <v>30</v>
      </c>
      <c r="H15">
        <v>1</v>
      </c>
      <c r="I15" t="s">
        <v>97</v>
      </c>
    </row>
    <row r="16" spans="1:9" x14ac:dyDescent="0.3">
      <c r="A16" s="145"/>
      <c r="B16" t="s">
        <v>34</v>
      </c>
      <c r="C16">
        <v>1</v>
      </c>
      <c r="F16" s="145"/>
      <c r="G16" t="s">
        <v>34</v>
      </c>
      <c r="H16">
        <v>1</v>
      </c>
    </row>
    <row r="17" spans="1:9" x14ac:dyDescent="0.3">
      <c r="A17" s="145"/>
      <c r="B17" t="s">
        <v>17</v>
      </c>
      <c r="C17">
        <v>1</v>
      </c>
      <c r="F17" s="145"/>
      <c r="G17" s="8" t="s">
        <v>35</v>
      </c>
      <c r="H17" s="8">
        <v>1</v>
      </c>
    </row>
    <row r="18" spans="1:9" x14ac:dyDescent="0.3">
      <c r="A18" s="145"/>
      <c r="B18" t="s">
        <v>18</v>
      </c>
      <c r="C18">
        <v>1</v>
      </c>
      <c r="F18" s="145"/>
      <c r="G18" s="8" t="s">
        <v>36</v>
      </c>
      <c r="H18" s="8">
        <v>1</v>
      </c>
      <c r="I18" t="s">
        <v>96</v>
      </c>
    </row>
    <row r="19" spans="1:9" x14ac:dyDescent="0.3">
      <c r="A19" s="145"/>
      <c r="B19" t="s">
        <v>13</v>
      </c>
      <c r="C19">
        <v>2</v>
      </c>
      <c r="F19" s="145"/>
      <c r="G19" t="s">
        <v>17</v>
      </c>
      <c r="H19">
        <v>1</v>
      </c>
    </row>
    <row r="20" spans="1:9" x14ac:dyDescent="0.3">
      <c r="A20" s="145"/>
      <c r="B20" t="s">
        <v>24</v>
      </c>
      <c r="C20">
        <v>1</v>
      </c>
      <c r="F20" s="145"/>
      <c r="G20" t="s">
        <v>18</v>
      </c>
      <c r="H20">
        <v>1</v>
      </c>
    </row>
    <row r="21" spans="1:9" x14ac:dyDescent="0.3">
      <c r="A21" s="145"/>
      <c r="B21" t="s">
        <v>25</v>
      </c>
      <c r="C21">
        <v>1</v>
      </c>
      <c r="F21" s="145"/>
      <c r="G21" t="s">
        <v>13</v>
      </c>
      <c r="H21">
        <v>1</v>
      </c>
      <c r="I21" t="s">
        <v>97</v>
      </c>
    </row>
    <row r="22" spans="1:9" x14ac:dyDescent="0.3">
      <c r="A22" s="145"/>
      <c r="B22" t="s">
        <v>26</v>
      </c>
      <c r="C22">
        <v>2</v>
      </c>
      <c r="F22" s="145"/>
      <c r="G22" t="s">
        <v>24</v>
      </c>
      <c r="H22">
        <v>1</v>
      </c>
    </row>
    <row r="23" spans="1:9" x14ac:dyDescent="0.3">
      <c r="A23" s="145"/>
      <c r="B23" t="s">
        <v>27</v>
      </c>
      <c r="C23">
        <v>2</v>
      </c>
      <c r="F23" s="145"/>
      <c r="G23" t="s">
        <v>25</v>
      </c>
      <c r="H23">
        <v>1</v>
      </c>
    </row>
    <row r="24" spans="1:9" ht="15" thickBot="1" x14ac:dyDescent="0.35">
      <c r="A24" s="146"/>
      <c r="B24" s="142" t="s">
        <v>31</v>
      </c>
      <c r="C24" s="143"/>
      <c r="F24" s="145"/>
      <c r="G24" t="s">
        <v>26</v>
      </c>
      <c r="H24">
        <v>2</v>
      </c>
    </row>
    <row r="25" spans="1:9" x14ac:dyDescent="0.3">
      <c r="A25" s="144" t="s">
        <v>32</v>
      </c>
      <c r="B25" t="s">
        <v>38</v>
      </c>
      <c r="C25">
        <v>1</v>
      </c>
      <c r="F25" s="145"/>
      <c r="G25" t="s">
        <v>27</v>
      </c>
      <c r="H25">
        <v>2</v>
      </c>
    </row>
    <row r="26" spans="1:9" ht="15" thickBot="1" x14ac:dyDescent="0.35">
      <c r="A26" s="145"/>
      <c r="B26" t="s">
        <v>39</v>
      </c>
      <c r="C26">
        <v>2</v>
      </c>
      <c r="F26" s="145"/>
      <c r="G26" s="142" t="s">
        <v>31</v>
      </c>
      <c r="H26" s="143"/>
    </row>
    <row r="27" spans="1:9" x14ac:dyDescent="0.3">
      <c r="A27" s="145"/>
      <c r="B27" t="s">
        <v>40</v>
      </c>
      <c r="C27">
        <v>1</v>
      </c>
      <c r="F27" s="144" t="s">
        <v>32</v>
      </c>
      <c r="G27" t="s">
        <v>38</v>
      </c>
      <c r="H27">
        <v>1</v>
      </c>
    </row>
    <row r="28" spans="1:9" x14ac:dyDescent="0.3">
      <c r="A28" s="145"/>
      <c r="B28" t="s">
        <v>41</v>
      </c>
      <c r="C28">
        <v>2</v>
      </c>
      <c r="F28" s="145"/>
      <c r="G28" t="s">
        <v>39</v>
      </c>
      <c r="H28">
        <v>2</v>
      </c>
    </row>
    <row r="29" spans="1:9" x14ac:dyDescent="0.3">
      <c r="A29" s="145"/>
      <c r="B29" t="s">
        <v>42</v>
      </c>
      <c r="C29">
        <v>1</v>
      </c>
      <c r="F29" s="145"/>
      <c r="G29" t="s">
        <v>40</v>
      </c>
      <c r="H29">
        <v>1</v>
      </c>
    </row>
    <row r="30" spans="1:9" x14ac:dyDescent="0.3">
      <c r="A30" s="145"/>
      <c r="B30" t="s">
        <v>44</v>
      </c>
      <c r="C30">
        <v>2</v>
      </c>
      <c r="F30" s="145"/>
      <c r="G30" t="s">
        <v>41</v>
      </c>
      <c r="H30">
        <v>2</v>
      </c>
    </row>
    <row r="31" spans="1:9" x14ac:dyDescent="0.3">
      <c r="A31" s="145"/>
      <c r="B31" t="s">
        <v>45</v>
      </c>
      <c r="C31">
        <v>1</v>
      </c>
      <c r="F31" s="145"/>
      <c r="G31" t="s">
        <v>42</v>
      </c>
      <c r="H31">
        <v>1</v>
      </c>
    </row>
    <row r="32" spans="1:9" x14ac:dyDescent="0.3">
      <c r="A32" s="145"/>
      <c r="B32" t="s">
        <v>46</v>
      </c>
      <c r="C32">
        <v>2</v>
      </c>
      <c r="F32" s="145"/>
      <c r="G32" t="s">
        <v>44</v>
      </c>
      <c r="H32">
        <v>2</v>
      </c>
    </row>
    <row r="33" spans="1:8" x14ac:dyDescent="0.3">
      <c r="A33" s="145"/>
      <c r="B33" t="s">
        <v>48</v>
      </c>
      <c r="C33">
        <v>2</v>
      </c>
      <c r="F33" s="145"/>
      <c r="G33" t="s">
        <v>45</v>
      </c>
      <c r="H33">
        <v>1</v>
      </c>
    </row>
    <row r="34" spans="1:8" x14ac:dyDescent="0.3">
      <c r="A34" s="145"/>
      <c r="B34" t="s">
        <v>49</v>
      </c>
      <c r="C34">
        <v>1</v>
      </c>
      <c r="F34" s="145"/>
      <c r="G34" t="s">
        <v>46</v>
      </c>
      <c r="H34">
        <v>2</v>
      </c>
    </row>
    <row r="35" spans="1:8" ht="15" thickBot="1" x14ac:dyDescent="0.35">
      <c r="A35" s="146"/>
      <c r="B35" t="s">
        <v>50</v>
      </c>
      <c r="C35">
        <v>1</v>
      </c>
      <c r="F35" s="145"/>
      <c r="G35" t="s">
        <v>48</v>
      </c>
      <c r="H35">
        <v>2</v>
      </c>
    </row>
    <row r="36" spans="1:8" x14ac:dyDescent="0.3">
      <c r="A36" s="144" t="s">
        <v>51</v>
      </c>
      <c r="B36" t="s">
        <v>64</v>
      </c>
      <c r="C36">
        <v>1</v>
      </c>
      <c r="F36" s="145"/>
      <c r="G36" t="s">
        <v>49</v>
      </c>
      <c r="H36">
        <v>1</v>
      </c>
    </row>
    <row r="37" spans="1:8" ht="15" thickBot="1" x14ac:dyDescent="0.35">
      <c r="A37" s="145"/>
      <c r="B37" t="s">
        <v>71</v>
      </c>
      <c r="C37">
        <v>2</v>
      </c>
      <c r="F37" s="146"/>
      <c r="G37" t="s">
        <v>50</v>
      </c>
      <c r="H37">
        <v>1</v>
      </c>
    </row>
    <row r="38" spans="1:8" x14ac:dyDescent="0.3">
      <c r="A38" s="145"/>
      <c r="B38" t="s">
        <v>69</v>
      </c>
      <c r="C38">
        <v>1</v>
      </c>
      <c r="F38" s="144" t="s">
        <v>51</v>
      </c>
      <c r="G38" t="s">
        <v>64</v>
      </c>
      <c r="H38">
        <v>1</v>
      </c>
    </row>
    <row r="39" spans="1:8" x14ac:dyDescent="0.3">
      <c r="A39" s="145"/>
      <c r="B39" t="s">
        <v>67</v>
      </c>
      <c r="C39">
        <v>1</v>
      </c>
      <c r="F39" s="145"/>
      <c r="G39" t="s">
        <v>71</v>
      </c>
      <c r="H39">
        <v>2</v>
      </c>
    </row>
    <row r="40" spans="1:8" x14ac:dyDescent="0.3">
      <c r="A40" s="145"/>
      <c r="B40" t="s">
        <v>68</v>
      </c>
      <c r="C40">
        <v>1</v>
      </c>
      <c r="F40" s="145"/>
      <c r="G40" t="s">
        <v>69</v>
      </c>
      <c r="H40">
        <v>1</v>
      </c>
    </row>
    <row r="41" spans="1:8" x14ac:dyDescent="0.3">
      <c r="A41" s="145"/>
      <c r="B41" t="s">
        <v>70</v>
      </c>
      <c r="C41">
        <v>1</v>
      </c>
      <c r="F41" s="145"/>
      <c r="G41" t="s">
        <v>67</v>
      </c>
      <c r="H41">
        <v>1</v>
      </c>
    </row>
    <row r="42" spans="1:8" x14ac:dyDescent="0.3">
      <c r="A42" s="145"/>
      <c r="B42" t="s">
        <v>65</v>
      </c>
      <c r="C42">
        <v>1</v>
      </c>
      <c r="F42" s="145"/>
      <c r="G42" t="s">
        <v>68</v>
      </c>
      <c r="H42">
        <v>1</v>
      </c>
    </row>
    <row r="43" spans="1:8" x14ac:dyDescent="0.3">
      <c r="A43" s="145"/>
      <c r="B43" t="s">
        <v>66</v>
      </c>
      <c r="C43">
        <v>1</v>
      </c>
      <c r="F43" s="145"/>
      <c r="G43" t="s">
        <v>70</v>
      </c>
      <c r="H43">
        <v>1</v>
      </c>
    </row>
    <row r="44" spans="1:8" x14ac:dyDescent="0.3">
      <c r="A44" s="145"/>
      <c r="B44" t="s">
        <v>79</v>
      </c>
      <c r="C44">
        <v>1</v>
      </c>
      <c r="F44" s="145"/>
      <c r="G44" t="s">
        <v>65</v>
      </c>
      <c r="H44">
        <v>1</v>
      </c>
    </row>
    <row r="45" spans="1:8" x14ac:dyDescent="0.3">
      <c r="A45" s="145"/>
      <c r="B45" t="s">
        <v>91</v>
      </c>
      <c r="C45">
        <v>1</v>
      </c>
      <c r="F45" s="145"/>
      <c r="G45" t="s">
        <v>66</v>
      </c>
      <c r="H45">
        <v>1</v>
      </c>
    </row>
    <row r="46" spans="1:8" x14ac:dyDescent="0.3">
      <c r="A46" s="145"/>
      <c r="B46" t="s">
        <v>81</v>
      </c>
      <c r="C46">
        <v>1</v>
      </c>
      <c r="F46" s="145"/>
      <c r="G46" t="s">
        <v>79</v>
      </c>
      <c r="H46">
        <v>1</v>
      </c>
    </row>
    <row r="47" spans="1:8" x14ac:dyDescent="0.3">
      <c r="A47" s="145"/>
      <c r="B47" t="s">
        <v>82</v>
      </c>
      <c r="C47">
        <v>1</v>
      </c>
      <c r="F47" s="145"/>
      <c r="G47" t="s">
        <v>91</v>
      </c>
      <c r="H47">
        <v>1</v>
      </c>
    </row>
    <row r="48" spans="1:8" x14ac:dyDescent="0.3">
      <c r="A48" s="145"/>
      <c r="B48" t="s">
        <v>83</v>
      </c>
      <c r="C48">
        <v>1</v>
      </c>
      <c r="F48" s="145"/>
      <c r="G48" t="s">
        <v>81</v>
      </c>
      <c r="H48">
        <v>1</v>
      </c>
    </row>
    <row r="49" spans="1:8" x14ac:dyDescent="0.3">
      <c r="A49" s="145"/>
      <c r="B49" t="s">
        <v>84</v>
      </c>
      <c r="C49">
        <v>1</v>
      </c>
      <c r="F49" s="145"/>
      <c r="G49" t="s">
        <v>82</v>
      </c>
      <c r="H49">
        <v>1</v>
      </c>
    </row>
    <row r="50" spans="1:8" x14ac:dyDescent="0.3">
      <c r="A50" s="145"/>
      <c r="B50" t="s">
        <v>85</v>
      </c>
      <c r="C50">
        <v>1</v>
      </c>
      <c r="F50" s="145"/>
      <c r="G50" t="s">
        <v>83</v>
      </c>
      <c r="H50">
        <v>1</v>
      </c>
    </row>
    <row r="51" spans="1:8" ht="15" thickBot="1" x14ac:dyDescent="0.35">
      <c r="A51" s="146"/>
      <c r="B51" t="s">
        <v>86</v>
      </c>
      <c r="C51">
        <v>1</v>
      </c>
      <c r="F51" s="145"/>
      <c r="G51" t="s">
        <v>84</v>
      </c>
      <c r="H51">
        <v>1</v>
      </c>
    </row>
    <row r="52" spans="1:8" x14ac:dyDescent="0.3">
      <c r="A52" s="144" t="s">
        <v>72</v>
      </c>
      <c r="B52" t="s">
        <v>53</v>
      </c>
      <c r="C52">
        <v>1</v>
      </c>
      <c r="F52" s="145"/>
      <c r="G52" t="s">
        <v>85</v>
      </c>
      <c r="H52">
        <v>1</v>
      </c>
    </row>
    <row r="53" spans="1:8" ht="15" thickBot="1" x14ac:dyDescent="0.35">
      <c r="A53" s="145"/>
      <c r="B53" t="s">
        <v>54</v>
      </c>
      <c r="C53">
        <v>1</v>
      </c>
      <c r="F53" s="146"/>
      <c r="G53" t="s">
        <v>86</v>
      </c>
      <c r="H53">
        <v>1</v>
      </c>
    </row>
    <row r="54" spans="1:8" x14ac:dyDescent="0.3">
      <c r="A54" s="145"/>
      <c r="B54" t="s">
        <v>55</v>
      </c>
      <c r="C54">
        <v>1</v>
      </c>
      <c r="F54" s="144" t="s">
        <v>72</v>
      </c>
      <c r="G54" t="s">
        <v>53</v>
      </c>
      <c r="H54">
        <v>1</v>
      </c>
    </row>
    <row r="55" spans="1:8" x14ac:dyDescent="0.3">
      <c r="A55" s="145"/>
      <c r="B55" t="s">
        <v>56</v>
      </c>
      <c r="C55">
        <v>1</v>
      </c>
      <c r="F55" s="145"/>
      <c r="G55" t="s">
        <v>54</v>
      </c>
      <c r="H55">
        <v>1</v>
      </c>
    </row>
    <row r="56" spans="1:8" x14ac:dyDescent="0.3">
      <c r="A56" s="145"/>
      <c r="B56" t="s">
        <v>57</v>
      </c>
      <c r="C56">
        <v>1</v>
      </c>
      <c r="F56" s="145"/>
      <c r="G56" t="s">
        <v>55</v>
      </c>
      <c r="H56">
        <v>1</v>
      </c>
    </row>
    <row r="57" spans="1:8" x14ac:dyDescent="0.3">
      <c r="A57" s="145"/>
      <c r="B57" t="s">
        <v>58</v>
      </c>
      <c r="C57">
        <v>1</v>
      </c>
      <c r="F57" s="145"/>
      <c r="G57" t="s">
        <v>56</v>
      </c>
      <c r="H57">
        <v>1</v>
      </c>
    </row>
    <row r="58" spans="1:8" ht="15" thickBot="1" x14ac:dyDescent="0.35">
      <c r="A58" s="146"/>
      <c r="B58" t="s">
        <v>59</v>
      </c>
      <c r="C58">
        <v>2</v>
      </c>
      <c r="F58" s="145"/>
      <c r="G58" t="s">
        <v>57</v>
      </c>
      <c r="H58">
        <v>1</v>
      </c>
    </row>
    <row r="59" spans="1:8" x14ac:dyDescent="0.3">
      <c r="A59" s="7"/>
      <c r="F59" s="145"/>
      <c r="G59" t="s">
        <v>58</v>
      </c>
      <c r="H59">
        <v>1</v>
      </c>
    </row>
    <row r="60" spans="1:8" ht="15" thickBot="1" x14ac:dyDescent="0.35">
      <c r="A60" s="7"/>
      <c r="F60" s="146"/>
      <c r="G60" t="s">
        <v>59</v>
      </c>
      <c r="H60">
        <v>2</v>
      </c>
    </row>
    <row r="61" spans="1:8" x14ac:dyDescent="0.3">
      <c r="A61" s="7"/>
      <c r="F61" s="7"/>
    </row>
    <row r="62" spans="1:8" x14ac:dyDescent="0.3">
      <c r="A62" s="7"/>
      <c r="F62" s="7"/>
    </row>
    <row r="63" spans="1:8" x14ac:dyDescent="0.3">
      <c r="A63" s="7"/>
      <c r="F63" s="7"/>
    </row>
    <row r="64" spans="1:8" x14ac:dyDescent="0.3">
      <c r="A64" s="7"/>
      <c r="F64" s="7"/>
    </row>
    <row r="65" spans="1:6" x14ac:dyDescent="0.3">
      <c r="A65" s="7"/>
      <c r="F65" s="7"/>
    </row>
    <row r="66" spans="1:6" x14ac:dyDescent="0.3">
      <c r="A66" s="7"/>
      <c r="F66" s="7"/>
    </row>
    <row r="67" spans="1:6" x14ac:dyDescent="0.3">
      <c r="A67" s="7"/>
      <c r="F67" s="7"/>
    </row>
  </sheetData>
  <mergeCells count="18">
    <mergeCell ref="G13:H13"/>
    <mergeCell ref="G26:H26"/>
    <mergeCell ref="A1:C1"/>
    <mergeCell ref="F1:H1"/>
    <mergeCell ref="F13:F26"/>
    <mergeCell ref="B3:C3"/>
    <mergeCell ref="B13:C13"/>
    <mergeCell ref="B24:C24"/>
    <mergeCell ref="A4:A12"/>
    <mergeCell ref="A13:A24"/>
    <mergeCell ref="G3:H3"/>
    <mergeCell ref="F4:F12"/>
    <mergeCell ref="F27:F37"/>
    <mergeCell ref="F38:F53"/>
    <mergeCell ref="A25:A35"/>
    <mergeCell ref="A36:A51"/>
    <mergeCell ref="A52:A58"/>
    <mergeCell ref="F54:F60"/>
  </mergeCells>
  <pageMargins left="0.7" right="0.7" top="0.75" bottom="0.75" header="0.3" footer="0.3"/>
  <pageSetup orientation="portrait" r:id="rId1"/>
  <headerFooter>
    <oddFooter>&amp;C&amp;"Calibri"&amp;11&amp;K000000_x000D_&amp;1#&amp;"arial"&amp;9&amp;K008000C1 -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E09A-FC9E-4DCE-98D4-57930DAD58E8}">
  <dimension ref="B2:P77"/>
  <sheetViews>
    <sheetView zoomScale="70" zoomScaleNormal="70" workbookViewId="0">
      <selection activeCell="J22" sqref="J22"/>
    </sheetView>
  </sheetViews>
  <sheetFormatPr defaultRowHeight="14.4" x14ac:dyDescent="0.3"/>
  <cols>
    <col min="1" max="1" width="2.88671875" style="166" customWidth="1"/>
    <col min="2" max="2" width="8.88671875" style="166"/>
    <col min="3" max="3" width="13.6640625" style="166" customWidth="1"/>
    <col min="4" max="4" width="21.6640625" style="166" customWidth="1"/>
    <col min="5" max="5" width="44.77734375" style="167" customWidth="1"/>
    <col min="6" max="8" width="8.88671875" style="166"/>
    <col min="9" max="9" width="12.6640625" style="166" customWidth="1"/>
    <col min="10" max="10" width="19.88671875" style="166" customWidth="1"/>
    <col min="11" max="11" width="43" style="166" customWidth="1"/>
    <col min="12" max="16384" width="8.88671875" style="166"/>
  </cols>
  <sheetData>
    <row r="2" spans="2:16" ht="15" thickBot="1" x14ac:dyDescent="0.35">
      <c r="B2" s="167" t="s">
        <v>251</v>
      </c>
      <c r="I2" s="167" t="s">
        <v>249</v>
      </c>
      <c r="J2" s="167"/>
    </row>
    <row r="3" spans="2:16" s="168" customFormat="1" ht="28.8" customHeight="1" thickBot="1" x14ac:dyDescent="0.35">
      <c r="B3" s="153" t="s">
        <v>98</v>
      </c>
      <c r="C3" s="154" t="s">
        <v>99</v>
      </c>
      <c r="D3" s="154" t="s">
        <v>205</v>
      </c>
      <c r="E3" s="154" t="s">
        <v>252</v>
      </c>
      <c r="F3" s="154" t="s">
        <v>204</v>
      </c>
      <c r="G3" s="155" t="s">
        <v>206</v>
      </c>
      <c r="I3" s="191" t="s">
        <v>99</v>
      </c>
      <c r="J3" s="190" t="s">
        <v>205</v>
      </c>
      <c r="K3" s="190" t="s">
        <v>1</v>
      </c>
      <c r="L3" s="192" t="s">
        <v>204</v>
      </c>
    </row>
    <row r="4" spans="2:16" x14ac:dyDescent="0.3">
      <c r="B4" s="170">
        <v>1</v>
      </c>
      <c r="C4" s="166" t="s">
        <v>217</v>
      </c>
      <c r="D4" s="166" t="s">
        <v>108</v>
      </c>
      <c r="E4" s="167" t="s">
        <v>116</v>
      </c>
      <c r="F4" s="171">
        <v>5</v>
      </c>
      <c r="G4" s="172">
        <v>2.3639999999999999</v>
      </c>
      <c r="I4" s="166" t="s">
        <v>233</v>
      </c>
      <c r="J4" s="166" t="s">
        <v>196</v>
      </c>
      <c r="K4" s="167" t="s">
        <v>199</v>
      </c>
      <c r="L4" s="171">
        <v>64</v>
      </c>
    </row>
    <row r="5" spans="2:16" x14ac:dyDescent="0.3">
      <c r="B5" s="170">
        <v>1</v>
      </c>
      <c r="C5" s="166" t="s">
        <v>216</v>
      </c>
      <c r="D5" s="166" t="s">
        <v>108</v>
      </c>
      <c r="E5" s="167" t="s">
        <v>115</v>
      </c>
      <c r="F5" s="171">
        <v>10.99</v>
      </c>
      <c r="G5" s="172">
        <v>3.3069999999999999</v>
      </c>
      <c r="I5" s="166" t="s">
        <v>235</v>
      </c>
      <c r="J5" s="166" t="s">
        <v>196</v>
      </c>
      <c r="K5" s="167" t="s">
        <v>201</v>
      </c>
      <c r="L5" s="166" t="s">
        <v>152</v>
      </c>
    </row>
    <row r="6" spans="2:16" x14ac:dyDescent="0.3">
      <c r="B6" s="170">
        <v>1</v>
      </c>
      <c r="C6" s="166" t="s">
        <v>216</v>
      </c>
      <c r="D6" s="166" t="s">
        <v>108</v>
      </c>
      <c r="E6" s="167" t="s">
        <v>115</v>
      </c>
      <c r="F6" s="171">
        <v>10.99</v>
      </c>
      <c r="G6" s="172">
        <v>3.3069999999999999</v>
      </c>
      <c r="J6" s="167"/>
    </row>
    <row r="7" spans="2:16" ht="15" thickBot="1" x14ac:dyDescent="0.35">
      <c r="B7" s="170">
        <v>1</v>
      </c>
      <c r="C7" s="166" t="s">
        <v>122</v>
      </c>
      <c r="D7" s="166" t="s">
        <v>108</v>
      </c>
      <c r="E7" s="167" t="s">
        <v>121</v>
      </c>
      <c r="F7" s="171">
        <v>8.5</v>
      </c>
      <c r="G7" s="172">
        <v>3.3069999999999999</v>
      </c>
      <c r="I7" s="167" t="s">
        <v>250</v>
      </c>
      <c r="J7" s="167"/>
    </row>
    <row r="8" spans="2:16" x14ac:dyDescent="0.3">
      <c r="B8" s="170">
        <v>1</v>
      </c>
      <c r="C8" s="166" t="s">
        <v>219</v>
      </c>
      <c r="D8" s="166" t="s">
        <v>108</v>
      </c>
      <c r="E8" s="167" t="s">
        <v>118</v>
      </c>
      <c r="F8" s="171">
        <v>8.5</v>
      </c>
      <c r="G8" s="172">
        <v>3.3069999999999999</v>
      </c>
      <c r="I8" s="193" t="s">
        <v>99</v>
      </c>
      <c r="J8" s="194" t="s">
        <v>205</v>
      </c>
      <c r="K8" s="194" t="s">
        <v>1</v>
      </c>
      <c r="L8" s="195" t="s">
        <v>204</v>
      </c>
    </row>
    <row r="9" spans="2:16" ht="15" thickBot="1" x14ac:dyDescent="0.35">
      <c r="B9" s="170">
        <v>1</v>
      </c>
      <c r="C9" s="166" t="s">
        <v>218</v>
      </c>
      <c r="D9" s="166" t="s">
        <v>108</v>
      </c>
      <c r="E9" s="167" t="s">
        <v>117</v>
      </c>
      <c r="F9" s="171">
        <v>8.5</v>
      </c>
      <c r="G9" s="172">
        <v>3.3069999999999999</v>
      </c>
      <c r="I9" s="196"/>
      <c r="J9" s="197"/>
      <c r="K9" s="197"/>
      <c r="L9" s="198"/>
    </row>
    <row r="10" spans="2:16" x14ac:dyDescent="0.3">
      <c r="B10" s="170">
        <v>1</v>
      </c>
      <c r="C10" s="166" t="s">
        <v>124</v>
      </c>
      <c r="D10" s="166" t="s">
        <v>108</v>
      </c>
      <c r="E10" s="167" t="s">
        <v>123</v>
      </c>
      <c r="F10" s="171">
        <v>3.4</v>
      </c>
      <c r="G10" s="172">
        <v>2.7949999999999999</v>
      </c>
      <c r="I10" s="166" t="s">
        <v>120</v>
      </c>
      <c r="J10" s="166" t="s">
        <v>108</v>
      </c>
      <c r="K10" s="167" t="s">
        <v>119</v>
      </c>
      <c r="L10" s="171">
        <v>3.3809999999999998</v>
      </c>
      <c r="M10" s="171"/>
      <c r="N10" s="171"/>
      <c r="O10" s="173"/>
      <c r="P10" s="174"/>
    </row>
    <row r="11" spans="2:16" x14ac:dyDescent="0.3">
      <c r="B11" s="170">
        <v>1</v>
      </c>
      <c r="C11" s="166" t="s">
        <v>126</v>
      </c>
      <c r="D11" s="166" t="s">
        <v>108</v>
      </c>
      <c r="E11" s="167" t="s">
        <v>125</v>
      </c>
      <c r="F11" s="171">
        <v>8.5</v>
      </c>
      <c r="G11" s="172">
        <v>3.3069999999999999</v>
      </c>
      <c r="I11" s="166" t="s">
        <v>255</v>
      </c>
      <c r="J11" s="166" t="s">
        <v>167</v>
      </c>
      <c r="K11" s="167" t="s">
        <v>256</v>
      </c>
      <c r="L11" s="166">
        <v>33.799999999999997</v>
      </c>
    </row>
    <row r="12" spans="2:16" x14ac:dyDescent="0.3">
      <c r="B12" s="170">
        <v>1</v>
      </c>
      <c r="C12" s="166" t="s">
        <v>215</v>
      </c>
      <c r="D12" s="166" t="s">
        <v>108</v>
      </c>
      <c r="E12" s="167" t="s">
        <v>114</v>
      </c>
      <c r="F12" s="171">
        <v>16.899999999999999</v>
      </c>
      <c r="G12" s="172">
        <v>4.085</v>
      </c>
      <c r="I12" s="166" t="s">
        <v>257</v>
      </c>
      <c r="J12" s="166" t="s">
        <v>167</v>
      </c>
      <c r="K12" s="167" t="s">
        <v>258</v>
      </c>
      <c r="L12" s="166">
        <v>33.799999999999997</v>
      </c>
    </row>
    <row r="13" spans="2:16" x14ac:dyDescent="0.3">
      <c r="B13" s="170">
        <v>1</v>
      </c>
      <c r="C13" s="166" t="s">
        <v>211</v>
      </c>
      <c r="D13" s="166" t="s">
        <v>108</v>
      </c>
      <c r="E13" s="167" t="s">
        <v>110</v>
      </c>
      <c r="F13" s="171">
        <v>16.899999999999999</v>
      </c>
      <c r="G13" s="172">
        <v>6.0039999999999996</v>
      </c>
      <c r="I13" s="166" t="s">
        <v>259</v>
      </c>
      <c r="J13" s="166" t="s">
        <v>167</v>
      </c>
      <c r="K13" s="167" t="s">
        <v>260</v>
      </c>
      <c r="L13" s="166">
        <v>16.899999999999999</v>
      </c>
    </row>
    <row r="14" spans="2:16" x14ac:dyDescent="0.3">
      <c r="B14" s="170">
        <v>1</v>
      </c>
      <c r="C14" s="166" t="s">
        <v>213</v>
      </c>
      <c r="D14" s="166" t="s">
        <v>108</v>
      </c>
      <c r="E14" s="167" t="s">
        <v>112</v>
      </c>
      <c r="F14" s="171">
        <v>16.899999999999999</v>
      </c>
      <c r="G14" s="172">
        <v>6.0039999999999996</v>
      </c>
    </row>
    <row r="15" spans="2:16" ht="15" thickBot="1" x14ac:dyDescent="0.35">
      <c r="B15" s="175">
        <v>1</v>
      </c>
      <c r="C15" s="176" t="s">
        <v>214</v>
      </c>
      <c r="D15" s="176" t="s">
        <v>108</v>
      </c>
      <c r="E15" s="177" t="s">
        <v>113</v>
      </c>
      <c r="F15" s="178">
        <v>16.899999999999999</v>
      </c>
      <c r="G15" s="179">
        <v>6.0039999999999996</v>
      </c>
    </row>
    <row r="16" spans="2:16" x14ac:dyDescent="0.3">
      <c r="B16" s="156">
        <v>2</v>
      </c>
      <c r="C16" s="157" t="s">
        <v>236</v>
      </c>
      <c r="D16" s="157" t="s">
        <v>237</v>
      </c>
      <c r="E16" s="158"/>
      <c r="F16" s="159"/>
      <c r="G16" s="160">
        <v>5.79</v>
      </c>
    </row>
    <row r="17" spans="2:7" x14ac:dyDescent="0.3">
      <c r="B17" s="170">
        <v>2</v>
      </c>
      <c r="C17" s="166" t="s">
        <v>102</v>
      </c>
      <c r="D17" s="166" t="s">
        <v>100</v>
      </c>
      <c r="E17" s="167" t="s">
        <v>101</v>
      </c>
      <c r="F17" s="171">
        <v>3.4</v>
      </c>
      <c r="G17" s="172">
        <v>1.732</v>
      </c>
    </row>
    <row r="18" spans="2:7" x14ac:dyDescent="0.3">
      <c r="B18" s="170">
        <v>2</v>
      </c>
      <c r="C18" s="166" t="s">
        <v>207</v>
      </c>
      <c r="D18" s="166" t="s">
        <v>100</v>
      </c>
      <c r="E18" s="167" t="s">
        <v>103</v>
      </c>
      <c r="F18" s="171">
        <v>8.5</v>
      </c>
      <c r="G18" s="172">
        <v>2.1019999999999999</v>
      </c>
    </row>
    <row r="19" spans="2:7" x14ac:dyDescent="0.3">
      <c r="B19" s="170">
        <v>2</v>
      </c>
      <c r="C19" s="166" t="s">
        <v>207</v>
      </c>
      <c r="D19" s="166" t="s">
        <v>100</v>
      </c>
      <c r="E19" s="167" t="s">
        <v>103</v>
      </c>
      <c r="F19" s="171">
        <v>8.5</v>
      </c>
      <c r="G19" s="172">
        <v>2.1019999999999999</v>
      </c>
    </row>
    <row r="20" spans="2:7" x14ac:dyDescent="0.3">
      <c r="B20" s="170">
        <v>2</v>
      </c>
      <c r="C20" s="166" t="s">
        <v>105</v>
      </c>
      <c r="D20" s="166" t="s">
        <v>100</v>
      </c>
      <c r="E20" s="167" t="s">
        <v>104</v>
      </c>
      <c r="F20" s="171">
        <v>13.5</v>
      </c>
      <c r="G20" s="172">
        <v>2.1459999999999999</v>
      </c>
    </row>
    <row r="21" spans="2:7" x14ac:dyDescent="0.3">
      <c r="B21" s="170">
        <v>2</v>
      </c>
      <c r="C21" s="166" t="s">
        <v>209</v>
      </c>
      <c r="D21" s="166" t="s">
        <v>100</v>
      </c>
      <c r="E21" s="167" t="s">
        <v>107</v>
      </c>
      <c r="F21" s="171">
        <v>8.5</v>
      </c>
      <c r="G21" s="172">
        <v>2.992</v>
      </c>
    </row>
    <row r="22" spans="2:7" x14ac:dyDescent="0.3">
      <c r="B22" s="170">
        <v>2</v>
      </c>
      <c r="C22" s="166" t="s">
        <v>208</v>
      </c>
      <c r="D22" s="166" t="s">
        <v>100</v>
      </c>
      <c r="E22" s="167" t="s">
        <v>106</v>
      </c>
      <c r="F22" s="171">
        <v>4.0999999999999996</v>
      </c>
      <c r="G22" s="172">
        <v>1.5960000000000001</v>
      </c>
    </row>
    <row r="23" spans="2:7" x14ac:dyDescent="0.3">
      <c r="B23" s="170">
        <v>2</v>
      </c>
      <c r="C23" s="166" t="s">
        <v>220</v>
      </c>
      <c r="D23" s="166" t="s">
        <v>127</v>
      </c>
      <c r="E23" s="167" t="s">
        <v>130</v>
      </c>
      <c r="F23" s="171">
        <v>8.5</v>
      </c>
      <c r="G23" s="172">
        <v>2.04</v>
      </c>
    </row>
    <row r="24" spans="2:7" x14ac:dyDescent="0.3">
      <c r="B24" s="170">
        <v>2</v>
      </c>
      <c r="C24" s="166" t="s">
        <v>221</v>
      </c>
      <c r="D24" s="166" t="s">
        <v>127</v>
      </c>
      <c r="E24" s="167" t="s">
        <v>133</v>
      </c>
      <c r="F24" s="171">
        <v>8.5</v>
      </c>
      <c r="G24" s="172">
        <v>2.04</v>
      </c>
    </row>
    <row r="25" spans="2:7" x14ac:dyDescent="0.3">
      <c r="B25" s="170">
        <v>2</v>
      </c>
      <c r="C25" s="166" t="s">
        <v>135</v>
      </c>
      <c r="D25" s="166" t="s">
        <v>127</v>
      </c>
      <c r="E25" s="167" t="s">
        <v>134</v>
      </c>
      <c r="F25" s="171">
        <v>5</v>
      </c>
      <c r="G25" s="172">
        <v>2.3719999999999999</v>
      </c>
    </row>
    <row r="26" spans="2:7" x14ac:dyDescent="0.3">
      <c r="B26" s="170">
        <v>2</v>
      </c>
      <c r="C26" s="166" t="s">
        <v>137</v>
      </c>
      <c r="D26" s="166" t="s">
        <v>127</v>
      </c>
      <c r="E26" s="167" t="s">
        <v>136</v>
      </c>
      <c r="F26" s="171">
        <v>3.4</v>
      </c>
      <c r="G26" s="172">
        <v>1.732</v>
      </c>
    </row>
    <row r="27" spans="2:7" x14ac:dyDescent="0.3">
      <c r="B27" s="170">
        <v>2</v>
      </c>
      <c r="C27" s="166" t="s">
        <v>217</v>
      </c>
      <c r="D27" s="166" t="s">
        <v>108</v>
      </c>
      <c r="E27" s="167" t="s">
        <v>116</v>
      </c>
      <c r="F27" s="171">
        <v>5</v>
      </c>
      <c r="G27" s="172">
        <v>2.3639999999999999</v>
      </c>
    </row>
    <row r="28" spans="2:7" x14ac:dyDescent="0.3">
      <c r="B28" s="170">
        <v>2</v>
      </c>
      <c r="C28" s="166" t="s">
        <v>217</v>
      </c>
      <c r="D28" s="166" t="s">
        <v>108</v>
      </c>
      <c r="E28" s="167" t="s">
        <v>116</v>
      </c>
      <c r="F28" s="171">
        <v>5</v>
      </c>
      <c r="G28" s="172">
        <v>2.3639999999999999</v>
      </c>
    </row>
    <row r="29" spans="2:7" x14ac:dyDescent="0.3">
      <c r="B29" s="170">
        <v>2</v>
      </c>
      <c r="C29" s="166" t="s">
        <v>216</v>
      </c>
      <c r="D29" s="166" t="s">
        <v>108</v>
      </c>
      <c r="E29" s="167" t="s">
        <v>115</v>
      </c>
      <c r="F29" s="171">
        <v>10.99</v>
      </c>
      <c r="G29" s="172">
        <v>3.3069999999999999</v>
      </c>
    </row>
    <row r="30" spans="2:7" x14ac:dyDescent="0.3">
      <c r="B30" s="170">
        <v>2</v>
      </c>
      <c r="C30" s="166" t="s">
        <v>122</v>
      </c>
      <c r="D30" s="166" t="s">
        <v>108</v>
      </c>
      <c r="E30" s="167" t="s">
        <v>121</v>
      </c>
      <c r="F30" s="171">
        <v>8.5</v>
      </c>
      <c r="G30" s="172">
        <v>3.3069999999999999</v>
      </c>
    </row>
    <row r="31" spans="2:7" x14ac:dyDescent="0.3">
      <c r="B31" s="170">
        <v>2</v>
      </c>
      <c r="C31" s="166" t="s">
        <v>218</v>
      </c>
      <c r="D31" s="166" t="s">
        <v>108</v>
      </c>
      <c r="E31" s="167" t="s">
        <v>117</v>
      </c>
      <c r="F31" s="171">
        <v>8.5</v>
      </c>
      <c r="G31" s="172">
        <v>3.3069999999999999</v>
      </c>
    </row>
    <row r="32" spans="2:7" ht="15" thickBot="1" x14ac:dyDescent="0.35">
      <c r="B32" s="161">
        <v>2</v>
      </c>
      <c r="C32" s="162" t="s">
        <v>236</v>
      </c>
      <c r="D32" s="162" t="s">
        <v>247</v>
      </c>
      <c r="E32" s="163"/>
      <c r="F32" s="164"/>
      <c r="G32" s="165">
        <v>5.79</v>
      </c>
    </row>
    <row r="33" spans="2:16" x14ac:dyDescent="0.3">
      <c r="B33" s="180">
        <v>3</v>
      </c>
      <c r="C33" s="181" t="s">
        <v>223</v>
      </c>
      <c r="D33" s="181" t="s">
        <v>153</v>
      </c>
      <c r="E33" s="182" t="s">
        <v>156</v>
      </c>
      <c r="F33" s="183">
        <v>16.907</v>
      </c>
      <c r="G33" s="184">
        <v>2.6859999999999999</v>
      </c>
    </row>
    <row r="34" spans="2:16" x14ac:dyDescent="0.3">
      <c r="B34" s="170">
        <v>3</v>
      </c>
      <c r="C34" s="166" t="s">
        <v>225</v>
      </c>
      <c r="D34" s="166" t="s">
        <v>153</v>
      </c>
      <c r="E34" s="167" t="s">
        <v>158</v>
      </c>
      <c r="F34" s="171">
        <v>16.899999999999999</v>
      </c>
      <c r="G34" s="172">
        <v>2.6859999999999999</v>
      </c>
    </row>
    <row r="35" spans="2:16" x14ac:dyDescent="0.3">
      <c r="B35" s="170">
        <v>3</v>
      </c>
      <c r="C35" s="166" t="s">
        <v>226</v>
      </c>
      <c r="D35" s="166" t="s">
        <v>153</v>
      </c>
      <c r="E35" s="167" t="s">
        <v>159</v>
      </c>
      <c r="F35" s="171">
        <v>16.907</v>
      </c>
      <c r="G35" s="172">
        <v>4.085</v>
      </c>
    </row>
    <row r="36" spans="2:16" x14ac:dyDescent="0.3">
      <c r="B36" s="170">
        <v>3</v>
      </c>
      <c r="C36" s="166" t="s">
        <v>226</v>
      </c>
      <c r="D36" s="166" t="s">
        <v>153</v>
      </c>
      <c r="E36" s="167" t="s">
        <v>159</v>
      </c>
      <c r="F36" s="171">
        <v>16.907</v>
      </c>
      <c r="G36" s="172">
        <v>4.085</v>
      </c>
    </row>
    <row r="37" spans="2:16" x14ac:dyDescent="0.3">
      <c r="B37" s="170">
        <v>3</v>
      </c>
      <c r="C37" s="166" t="s">
        <v>186</v>
      </c>
      <c r="D37" s="166" t="s">
        <v>179</v>
      </c>
      <c r="E37" s="167" t="s">
        <v>185</v>
      </c>
      <c r="F37" s="171">
        <v>1.69</v>
      </c>
      <c r="G37" s="172">
        <v>3.3</v>
      </c>
    </row>
    <row r="38" spans="2:16" x14ac:dyDescent="0.3">
      <c r="B38" s="170">
        <v>3</v>
      </c>
      <c r="C38" s="166" t="s">
        <v>175</v>
      </c>
      <c r="D38" s="166" t="s">
        <v>170</v>
      </c>
      <c r="E38" s="167" t="s">
        <v>174</v>
      </c>
      <c r="F38" s="171">
        <v>3.4</v>
      </c>
      <c r="G38" s="172">
        <v>1.732</v>
      </c>
      <c r="L38" s="167"/>
      <c r="M38" s="171"/>
      <c r="N38" s="199"/>
      <c r="O38" s="173"/>
      <c r="P38" s="174"/>
    </row>
    <row r="39" spans="2:16" x14ac:dyDescent="0.3">
      <c r="B39" s="170">
        <v>3</v>
      </c>
      <c r="C39" s="166" t="s">
        <v>177</v>
      </c>
      <c r="D39" s="166" t="s">
        <v>170</v>
      </c>
      <c r="E39" s="167" t="s">
        <v>176</v>
      </c>
      <c r="F39" s="171">
        <v>6.8</v>
      </c>
      <c r="G39" s="172">
        <v>2.3620000000000001</v>
      </c>
      <c r="L39" s="167"/>
      <c r="M39" s="171"/>
      <c r="N39" s="199"/>
      <c r="O39" s="173"/>
      <c r="P39" s="174"/>
    </row>
    <row r="40" spans="2:16" x14ac:dyDescent="0.3">
      <c r="B40" s="170">
        <v>3</v>
      </c>
      <c r="C40" s="166" t="s">
        <v>177</v>
      </c>
      <c r="D40" s="166" t="s">
        <v>170</v>
      </c>
      <c r="E40" s="167" t="s">
        <v>176</v>
      </c>
      <c r="F40" s="171">
        <v>6.8</v>
      </c>
      <c r="G40" s="172">
        <v>2.3620000000000001</v>
      </c>
    </row>
    <row r="41" spans="2:16" x14ac:dyDescent="0.3">
      <c r="B41" s="170">
        <v>3</v>
      </c>
      <c r="C41" s="166" t="s">
        <v>180</v>
      </c>
      <c r="D41" s="166" t="s">
        <v>179</v>
      </c>
      <c r="E41" s="167" t="s">
        <v>71</v>
      </c>
      <c r="F41" s="171">
        <v>8.5</v>
      </c>
      <c r="G41" s="172">
        <v>1.9</v>
      </c>
    </row>
    <row r="42" spans="2:16" x14ac:dyDescent="0.3">
      <c r="B42" s="170">
        <v>3</v>
      </c>
      <c r="C42" s="166" t="s">
        <v>180</v>
      </c>
      <c r="D42" s="166" t="s">
        <v>179</v>
      </c>
      <c r="E42" s="167" t="s">
        <v>71</v>
      </c>
      <c r="F42" s="171">
        <v>8.5</v>
      </c>
      <c r="G42" s="172">
        <v>1.9</v>
      </c>
    </row>
    <row r="43" spans="2:16" x14ac:dyDescent="0.3">
      <c r="B43" s="170">
        <v>3</v>
      </c>
      <c r="C43" s="166" t="s">
        <v>178</v>
      </c>
      <c r="D43" s="166" t="s">
        <v>170</v>
      </c>
      <c r="E43" s="167" t="s">
        <v>42</v>
      </c>
      <c r="F43" s="171">
        <v>8.5</v>
      </c>
      <c r="G43" s="172">
        <v>1.843</v>
      </c>
    </row>
    <row r="44" spans="2:16" x14ac:dyDescent="0.3">
      <c r="B44" s="170">
        <v>3</v>
      </c>
      <c r="C44" s="166" t="s">
        <v>178</v>
      </c>
      <c r="D44" s="166" t="s">
        <v>170</v>
      </c>
      <c r="E44" s="167" t="s">
        <v>42</v>
      </c>
      <c r="F44" s="171">
        <v>8.5</v>
      </c>
      <c r="G44" s="172">
        <v>1.843</v>
      </c>
    </row>
    <row r="45" spans="2:16" x14ac:dyDescent="0.3">
      <c r="B45" s="170">
        <v>3</v>
      </c>
      <c r="C45" s="166" t="s">
        <v>230</v>
      </c>
      <c r="D45" s="166" t="s">
        <v>179</v>
      </c>
      <c r="E45" s="167" t="s">
        <v>184</v>
      </c>
      <c r="F45" s="171">
        <v>9</v>
      </c>
      <c r="G45" s="172">
        <v>2.0870000000000002</v>
      </c>
    </row>
    <row r="46" spans="2:16" x14ac:dyDescent="0.3">
      <c r="B46" s="170">
        <v>3</v>
      </c>
      <c r="C46" s="166" t="s">
        <v>181</v>
      </c>
      <c r="D46" s="166" t="s">
        <v>179</v>
      </c>
      <c r="E46" s="167" t="s">
        <v>69</v>
      </c>
      <c r="F46" s="171">
        <v>9</v>
      </c>
      <c r="G46" s="172">
        <v>2.0870000000000002</v>
      </c>
    </row>
    <row r="47" spans="2:16" x14ac:dyDescent="0.3">
      <c r="B47" s="170">
        <v>3</v>
      </c>
      <c r="C47" s="166" t="s">
        <v>195</v>
      </c>
      <c r="D47" s="166" t="s">
        <v>191</v>
      </c>
      <c r="E47" s="167" t="s">
        <v>194</v>
      </c>
      <c r="F47" s="171">
        <v>3</v>
      </c>
      <c r="G47" s="172">
        <v>1.425</v>
      </c>
    </row>
    <row r="48" spans="2:16" x14ac:dyDescent="0.3">
      <c r="B48" s="170">
        <v>3</v>
      </c>
      <c r="C48" s="166" t="s">
        <v>193</v>
      </c>
      <c r="D48" s="166" t="s">
        <v>191</v>
      </c>
      <c r="E48" s="167" t="s">
        <v>192</v>
      </c>
      <c r="F48" s="171">
        <v>3</v>
      </c>
      <c r="G48" s="172">
        <v>1.452</v>
      </c>
    </row>
    <row r="49" spans="2:11" x14ac:dyDescent="0.3">
      <c r="B49" s="170">
        <v>3</v>
      </c>
      <c r="C49" s="166" t="s">
        <v>183</v>
      </c>
      <c r="D49" s="166" t="s">
        <v>179</v>
      </c>
      <c r="E49" s="167" t="s">
        <v>182</v>
      </c>
      <c r="F49" s="171">
        <v>5</v>
      </c>
      <c r="G49" s="172">
        <v>1.85</v>
      </c>
    </row>
    <row r="50" spans="2:11" x14ac:dyDescent="0.3">
      <c r="B50" s="170">
        <v>3</v>
      </c>
      <c r="C50" s="166" t="s">
        <v>188</v>
      </c>
      <c r="D50" s="166" t="s">
        <v>179</v>
      </c>
      <c r="E50" s="167" t="s">
        <v>187</v>
      </c>
      <c r="F50" s="171">
        <v>8</v>
      </c>
      <c r="G50" s="172">
        <v>3.2519999999999998</v>
      </c>
    </row>
    <row r="51" spans="2:11" ht="15" thickBot="1" x14ac:dyDescent="0.35">
      <c r="B51" s="175">
        <v>3</v>
      </c>
      <c r="C51" s="176" t="s">
        <v>190</v>
      </c>
      <c r="D51" s="176" t="s">
        <v>179</v>
      </c>
      <c r="E51" s="177" t="s">
        <v>189</v>
      </c>
      <c r="F51" s="178">
        <v>8</v>
      </c>
      <c r="G51" s="179">
        <v>3.2519999999999998</v>
      </c>
    </row>
    <row r="52" spans="2:11" x14ac:dyDescent="0.3">
      <c r="B52" s="180">
        <v>4</v>
      </c>
      <c r="C52" s="181" t="s">
        <v>172</v>
      </c>
      <c r="D52" s="181" t="s">
        <v>170</v>
      </c>
      <c r="E52" s="182" t="s">
        <v>171</v>
      </c>
      <c r="F52" s="183">
        <v>3.4</v>
      </c>
      <c r="G52" s="184">
        <v>1.732</v>
      </c>
    </row>
    <row r="53" spans="2:11" x14ac:dyDescent="0.3">
      <c r="B53" s="170">
        <v>4</v>
      </c>
      <c r="C53" s="166" t="s">
        <v>229</v>
      </c>
      <c r="D53" s="166" t="s">
        <v>170</v>
      </c>
      <c r="E53" s="167" t="s">
        <v>173</v>
      </c>
      <c r="F53" s="171">
        <v>6.8</v>
      </c>
      <c r="G53" s="172">
        <v>1.772</v>
      </c>
    </row>
    <row r="54" spans="2:11" x14ac:dyDescent="0.3">
      <c r="B54" s="170">
        <v>4</v>
      </c>
      <c r="C54" s="166" t="s">
        <v>229</v>
      </c>
      <c r="D54" s="166" t="s">
        <v>170</v>
      </c>
      <c r="E54" s="167" t="s">
        <v>173</v>
      </c>
      <c r="F54" s="171">
        <v>6.8</v>
      </c>
      <c r="G54" s="172">
        <v>1.772</v>
      </c>
    </row>
    <row r="55" spans="2:11" x14ac:dyDescent="0.3">
      <c r="B55" s="170">
        <v>4</v>
      </c>
      <c r="C55" s="166" t="s">
        <v>227</v>
      </c>
      <c r="D55" s="166" t="s">
        <v>167</v>
      </c>
      <c r="E55" s="167" t="s">
        <v>168</v>
      </c>
      <c r="F55" s="171">
        <v>16.899999999999999</v>
      </c>
      <c r="G55" s="172">
        <v>2.3820000000000001</v>
      </c>
    </row>
    <row r="56" spans="2:11" x14ac:dyDescent="0.3">
      <c r="B56" s="170">
        <v>4</v>
      </c>
      <c r="C56" s="166" t="s">
        <v>227</v>
      </c>
      <c r="D56" s="166" t="s">
        <v>167</v>
      </c>
      <c r="E56" s="167" t="s">
        <v>168</v>
      </c>
      <c r="F56" s="171">
        <v>16.899999999999999</v>
      </c>
      <c r="G56" s="172">
        <v>2.3820000000000001</v>
      </c>
    </row>
    <row r="57" spans="2:11" x14ac:dyDescent="0.3">
      <c r="B57" s="170">
        <v>4</v>
      </c>
      <c r="C57" s="166" t="s">
        <v>228</v>
      </c>
      <c r="D57" s="166" t="s">
        <v>167</v>
      </c>
      <c r="E57" s="167" t="s">
        <v>169</v>
      </c>
      <c r="F57" s="171">
        <v>4</v>
      </c>
      <c r="G57" s="172">
        <v>1.6559999999999999</v>
      </c>
    </row>
    <row r="58" spans="2:11" x14ac:dyDescent="0.3">
      <c r="B58" s="170">
        <v>4</v>
      </c>
      <c r="C58" s="166" t="s">
        <v>228</v>
      </c>
      <c r="D58" s="166" t="s">
        <v>167</v>
      </c>
      <c r="E58" s="167" t="s">
        <v>169</v>
      </c>
      <c r="F58" s="171">
        <v>4</v>
      </c>
      <c r="G58" s="172">
        <v>1.6559999999999999</v>
      </c>
    </row>
    <row r="59" spans="2:11" x14ac:dyDescent="0.3">
      <c r="B59" s="170">
        <v>4</v>
      </c>
      <c r="C59" s="166" t="s">
        <v>210</v>
      </c>
      <c r="D59" s="166" t="s">
        <v>108</v>
      </c>
      <c r="E59" s="167" t="s">
        <v>109</v>
      </c>
      <c r="F59" s="171">
        <v>33.799999999999997</v>
      </c>
      <c r="G59" s="172">
        <v>3.39</v>
      </c>
    </row>
    <row r="60" spans="2:11" x14ac:dyDescent="0.3">
      <c r="B60" s="170">
        <v>4</v>
      </c>
      <c r="C60" s="166" t="s">
        <v>210</v>
      </c>
      <c r="D60" s="166" t="s">
        <v>108</v>
      </c>
      <c r="E60" s="167" t="s">
        <v>109</v>
      </c>
      <c r="F60" s="171">
        <v>33.799999999999997</v>
      </c>
      <c r="G60" s="172">
        <v>3.39</v>
      </c>
    </row>
    <row r="61" spans="2:11" x14ac:dyDescent="0.3">
      <c r="B61" s="170">
        <v>4</v>
      </c>
      <c r="C61" s="166" t="s">
        <v>212</v>
      </c>
      <c r="D61" s="166" t="s">
        <v>108</v>
      </c>
      <c r="E61" s="167" t="s">
        <v>111</v>
      </c>
      <c r="F61" s="171">
        <v>33.799999999999997</v>
      </c>
      <c r="G61" s="172">
        <v>3.39</v>
      </c>
    </row>
    <row r="62" spans="2:11" x14ac:dyDescent="0.3">
      <c r="B62" s="170">
        <v>4</v>
      </c>
      <c r="C62" s="166" t="s">
        <v>212</v>
      </c>
      <c r="D62" s="166" t="s">
        <v>108</v>
      </c>
      <c r="E62" s="167" t="s">
        <v>111</v>
      </c>
      <c r="F62" s="171">
        <v>33.799999999999997</v>
      </c>
      <c r="G62" s="172">
        <v>3.39</v>
      </c>
    </row>
    <row r="63" spans="2:11" x14ac:dyDescent="0.3">
      <c r="B63" s="170">
        <v>4</v>
      </c>
      <c r="C63" s="166" t="s">
        <v>129</v>
      </c>
      <c r="D63" s="166" t="s">
        <v>127</v>
      </c>
      <c r="E63" s="167" t="s">
        <v>128</v>
      </c>
      <c r="F63" s="171">
        <v>33.799999999999997</v>
      </c>
      <c r="G63" s="172">
        <v>3.39</v>
      </c>
    </row>
    <row r="64" spans="2:11" x14ac:dyDescent="0.3">
      <c r="B64" s="170">
        <v>4</v>
      </c>
      <c r="C64" s="166" t="s">
        <v>132</v>
      </c>
      <c r="D64" s="166" t="s">
        <v>127</v>
      </c>
      <c r="E64" s="167" t="s">
        <v>131</v>
      </c>
      <c r="F64" s="171">
        <v>33.799999999999997</v>
      </c>
      <c r="G64" s="172">
        <v>3.39</v>
      </c>
      <c r="K64" s="200"/>
    </row>
    <row r="65" spans="2:16" x14ac:dyDescent="0.3">
      <c r="B65" s="170">
        <v>4</v>
      </c>
      <c r="C65" s="166" t="s">
        <v>155</v>
      </c>
      <c r="D65" s="166" t="s">
        <v>153</v>
      </c>
      <c r="E65" s="167" t="s">
        <v>154</v>
      </c>
      <c r="F65" s="171">
        <v>33.799999999999997</v>
      </c>
      <c r="G65" s="172">
        <v>3.39</v>
      </c>
      <c r="K65" s="200"/>
    </row>
    <row r="66" spans="2:16" x14ac:dyDescent="0.3">
      <c r="B66" s="170">
        <v>4</v>
      </c>
      <c r="C66" s="166" t="s">
        <v>224</v>
      </c>
      <c r="D66" s="166" t="s">
        <v>153</v>
      </c>
      <c r="E66" s="167" t="s">
        <v>157</v>
      </c>
      <c r="F66" s="171">
        <v>33.799999999999997</v>
      </c>
      <c r="G66" s="172">
        <v>3.39</v>
      </c>
      <c r="K66" s="200"/>
    </row>
    <row r="67" spans="2:16" x14ac:dyDescent="0.3">
      <c r="B67" s="170">
        <v>4</v>
      </c>
      <c r="C67" s="166" t="s">
        <v>140</v>
      </c>
      <c r="D67" s="166" t="s">
        <v>138</v>
      </c>
      <c r="E67" s="167" t="s">
        <v>139</v>
      </c>
      <c r="F67" s="171">
        <v>33.799999999999997</v>
      </c>
      <c r="G67" s="172">
        <v>3.23</v>
      </c>
      <c r="L67" s="167"/>
      <c r="M67" s="171"/>
      <c r="N67" s="171"/>
      <c r="O67" s="173"/>
      <c r="P67" s="174"/>
    </row>
    <row r="68" spans="2:16" ht="15" thickBot="1" x14ac:dyDescent="0.35">
      <c r="B68" s="175">
        <v>4</v>
      </c>
      <c r="C68" s="176" t="s">
        <v>142</v>
      </c>
      <c r="D68" s="176" t="s">
        <v>138</v>
      </c>
      <c r="E68" s="177" t="s">
        <v>141</v>
      </c>
      <c r="F68" s="178">
        <v>33.799999999999997</v>
      </c>
      <c r="G68" s="179">
        <v>3.15</v>
      </c>
      <c r="K68" s="200"/>
    </row>
    <row r="69" spans="2:16" x14ac:dyDescent="0.3">
      <c r="B69" s="180">
        <v>5</v>
      </c>
      <c r="C69" s="181" t="s">
        <v>151</v>
      </c>
      <c r="D69" s="181" t="s">
        <v>138</v>
      </c>
      <c r="E69" s="182" t="s">
        <v>150</v>
      </c>
      <c r="F69" s="183" t="s">
        <v>152</v>
      </c>
      <c r="G69" s="184">
        <v>8.3460000000000001</v>
      </c>
      <c r="K69" s="200"/>
    </row>
    <row r="70" spans="2:16" x14ac:dyDescent="0.3">
      <c r="B70" s="170">
        <v>5</v>
      </c>
      <c r="C70" s="166" t="s">
        <v>147</v>
      </c>
      <c r="D70" s="166" t="s">
        <v>138</v>
      </c>
      <c r="E70" s="167" t="s">
        <v>146</v>
      </c>
      <c r="F70" s="171">
        <v>64</v>
      </c>
      <c r="G70" s="172">
        <v>6.6929999999999996</v>
      </c>
      <c r="K70" s="200"/>
    </row>
    <row r="71" spans="2:16" x14ac:dyDescent="0.3">
      <c r="B71" s="170">
        <v>5</v>
      </c>
      <c r="C71" s="166" t="s">
        <v>149</v>
      </c>
      <c r="D71" s="166" t="s">
        <v>138</v>
      </c>
      <c r="E71" s="167" t="s">
        <v>148</v>
      </c>
      <c r="F71" s="171">
        <v>30</v>
      </c>
      <c r="G71" s="172">
        <v>4.4489999999999998</v>
      </c>
      <c r="K71" s="200"/>
    </row>
    <row r="72" spans="2:16" x14ac:dyDescent="0.3">
      <c r="B72" s="170">
        <v>5</v>
      </c>
      <c r="C72" s="166" t="s">
        <v>144</v>
      </c>
      <c r="D72" s="166" t="s">
        <v>138</v>
      </c>
      <c r="E72" s="167" t="s">
        <v>143</v>
      </c>
      <c r="F72" s="171">
        <v>64</v>
      </c>
      <c r="G72" s="172">
        <v>6.6929999999999996</v>
      </c>
      <c r="K72" s="200"/>
    </row>
    <row r="73" spans="2:16" x14ac:dyDescent="0.3">
      <c r="B73" s="170">
        <v>5</v>
      </c>
      <c r="C73" s="166" t="s">
        <v>222</v>
      </c>
      <c r="D73" s="166" t="s">
        <v>138</v>
      </c>
      <c r="E73" s="167" t="s">
        <v>145</v>
      </c>
      <c r="F73" s="171">
        <v>30</v>
      </c>
      <c r="G73" s="172">
        <v>4.4489999999999998</v>
      </c>
      <c r="K73" s="200"/>
    </row>
    <row r="74" spans="2:16" x14ac:dyDescent="0.3">
      <c r="B74" s="170">
        <v>5</v>
      </c>
      <c r="C74" s="166" t="s">
        <v>233</v>
      </c>
      <c r="D74" s="166" t="s">
        <v>196</v>
      </c>
      <c r="E74" s="167" t="s">
        <v>199</v>
      </c>
      <c r="F74" s="171">
        <v>64</v>
      </c>
      <c r="G74" s="172">
        <v>6.6929999999999996</v>
      </c>
      <c r="K74" s="200"/>
    </row>
    <row r="75" spans="2:16" ht="15" thickBot="1" x14ac:dyDescent="0.35">
      <c r="B75" s="175">
        <v>5</v>
      </c>
      <c r="C75" s="176" t="s">
        <v>235</v>
      </c>
      <c r="D75" s="176" t="s">
        <v>196</v>
      </c>
      <c r="E75" s="177" t="s">
        <v>201</v>
      </c>
      <c r="F75" s="178" t="s">
        <v>152</v>
      </c>
      <c r="G75" s="179">
        <v>8.3460000000000001</v>
      </c>
      <c r="K75" s="200"/>
    </row>
    <row r="76" spans="2:16" x14ac:dyDescent="0.3">
      <c r="K76" s="200"/>
    </row>
    <row r="77" spans="2:16" x14ac:dyDescent="0.3">
      <c r="K77" s="200"/>
    </row>
  </sheetData>
  <mergeCells count="4">
    <mergeCell ref="I8:I9"/>
    <mergeCell ref="J8:J9"/>
    <mergeCell ref="K8:K9"/>
    <mergeCell ref="L8:L9"/>
  </mergeCells>
  <conditionalFormatting sqref="P10 P67 P38:P39">
    <cfRule type="colorScale" priority="51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D61F6-45D7-4C0D-B2ED-9DC1BA0DE25B}">
  <dimension ref="A2:P111"/>
  <sheetViews>
    <sheetView zoomScale="70" zoomScaleNormal="70" workbookViewId="0">
      <selection activeCell="L21" sqref="L21"/>
    </sheetView>
  </sheetViews>
  <sheetFormatPr defaultRowHeight="14.4" x14ac:dyDescent="0.3"/>
  <cols>
    <col min="1" max="1" width="2.88671875" style="166" customWidth="1"/>
    <col min="2" max="2" width="8.44140625" style="166" customWidth="1"/>
    <col min="3" max="3" width="13.6640625" style="166" customWidth="1"/>
    <col min="4" max="4" width="21.6640625" style="166" customWidth="1"/>
    <col min="5" max="5" width="44.77734375" style="167" customWidth="1"/>
    <col min="6" max="7" width="8.88671875" style="166"/>
    <col min="8" max="8" width="8.88671875" style="167"/>
    <col min="9" max="9" width="12.5546875" style="166" customWidth="1"/>
    <col min="10" max="10" width="22.77734375" style="166" customWidth="1"/>
    <col min="11" max="11" width="36.109375" style="166" customWidth="1"/>
    <col min="12" max="12" width="12.77734375" style="166" customWidth="1"/>
    <col min="13" max="16384" width="8.88671875" style="166"/>
  </cols>
  <sheetData>
    <row r="2" spans="2:12" ht="15" thickBot="1" x14ac:dyDescent="0.35">
      <c r="B2" s="167" t="s">
        <v>253</v>
      </c>
      <c r="I2" s="167" t="s">
        <v>249</v>
      </c>
      <c r="J2" s="167"/>
    </row>
    <row r="3" spans="2:12" s="168" customFormat="1" ht="28.8" customHeight="1" thickBot="1" x14ac:dyDescent="0.35">
      <c r="B3" s="153" t="s">
        <v>98</v>
      </c>
      <c r="C3" s="154" t="s">
        <v>99</v>
      </c>
      <c r="D3" s="154" t="s">
        <v>205</v>
      </c>
      <c r="E3" s="154" t="s">
        <v>252</v>
      </c>
      <c r="F3" s="154" t="s">
        <v>204</v>
      </c>
      <c r="G3" s="155" t="s">
        <v>206</v>
      </c>
      <c r="H3" s="169"/>
      <c r="I3" s="191" t="s">
        <v>99</v>
      </c>
      <c r="J3" s="190" t="s">
        <v>205</v>
      </c>
      <c r="K3" s="190" t="s">
        <v>1</v>
      </c>
      <c r="L3" s="192" t="s">
        <v>204</v>
      </c>
    </row>
    <row r="4" spans="2:12" x14ac:dyDescent="0.3">
      <c r="B4" s="156">
        <v>1</v>
      </c>
      <c r="C4" s="157" t="s">
        <v>243</v>
      </c>
      <c r="D4" s="157" t="s">
        <v>244</v>
      </c>
      <c r="E4" s="158"/>
      <c r="F4" s="157"/>
      <c r="G4" s="201">
        <v>12</v>
      </c>
      <c r="K4" s="166" t="s">
        <v>254</v>
      </c>
      <c r="L4" s="171"/>
    </row>
    <row r="5" spans="2:12" ht="15" thickBot="1" x14ac:dyDescent="0.35">
      <c r="B5" s="170">
        <v>1</v>
      </c>
      <c r="C5" s="166" t="s">
        <v>102</v>
      </c>
      <c r="D5" s="166" t="s">
        <v>100</v>
      </c>
      <c r="E5" s="167" t="s">
        <v>101</v>
      </c>
      <c r="F5" s="171">
        <v>3.4</v>
      </c>
      <c r="G5" s="172">
        <v>1.732</v>
      </c>
      <c r="I5" s="167" t="s">
        <v>250</v>
      </c>
      <c r="J5" s="167"/>
    </row>
    <row r="6" spans="2:12" x14ac:dyDescent="0.3">
      <c r="B6" s="170">
        <v>1</v>
      </c>
      <c r="C6" s="166" t="s">
        <v>172</v>
      </c>
      <c r="D6" s="166" t="s">
        <v>170</v>
      </c>
      <c r="E6" s="167" t="s">
        <v>171</v>
      </c>
      <c r="F6" s="171">
        <v>3.4</v>
      </c>
      <c r="G6" s="172">
        <v>1.732</v>
      </c>
      <c r="I6" s="193" t="s">
        <v>99</v>
      </c>
      <c r="J6" s="194" t="s">
        <v>205</v>
      </c>
      <c r="K6" s="194" t="s">
        <v>1</v>
      </c>
      <c r="L6" s="195" t="s">
        <v>204</v>
      </c>
    </row>
    <row r="7" spans="2:12" ht="15" thickBot="1" x14ac:dyDescent="0.35">
      <c r="B7" s="170">
        <v>1</v>
      </c>
      <c r="C7" s="166" t="s">
        <v>175</v>
      </c>
      <c r="D7" s="166" t="s">
        <v>170</v>
      </c>
      <c r="E7" s="167" t="s">
        <v>174</v>
      </c>
      <c r="F7" s="171">
        <v>3.4</v>
      </c>
      <c r="G7" s="172">
        <v>1.732</v>
      </c>
      <c r="I7" s="196"/>
      <c r="J7" s="197"/>
      <c r="K7" s="197"/>
      <c r="L7" s="198"/>
    </row>
    <row r="8" spans="2:12" x14ac:dyDescent="0.3">
      <c r="B8" s="186">
        <v>1</v>
      </c>
      <c r="C8" s="187" t="s">
        <v>239</v>
      </c>
      <c r="D8" s="187" t="s">
        <v>240</v>
      </c>
      <c r="E8" s="188"/>
      <c r="F8" s="187"/>
      <c r="G8" s="189">
        <f>G5*4</f>
        <v>6.9279999999999999</v>
      </c>
      <c r="I8" s="166" t="s">
        <v>232</v>
      </c>
      <c r="J8" s="166" t="s">
        <v>196</v>
      </c>
      <c r="K8" s="167" t="s">
        <v>198</v>
      </c>
      <c r="L8" s="171">
        <v>30</v>
      </c>
    </row>
    <row r="9" spans="2:12" x14ac:dyDescent="0.3">
      <c r="B9" s="151">
        <v>1</v>
      </c>
      <c r="C9" s="139" t="s">
        <v>236</v>
      </c>
      <c r="D9" s="139" t="s">
        <v>108</v>
      </c>
      <c r="E9" s="140"/>
      <c r="F9" s="141"/>
      <c r="G9" s="152">
        <v>5.79</v>
      </c>
      <c r="I9" s="166" t="s">
        <v>234</v>
      </c>
      <c r="J9" s="166" t="s">
        <v>196</v>
      </c>
      <c r="K9" s="167" t="s">
        <v>200</v>
      </c>
      <c r="L9" s="171">
        <v>30</v>
      </c>
    </row>
    <row r="10" spans="2:12" x14ac:dyDescent="0.3">
      <c r="B10" s="170">
        <v>1</v>
      </c>
      <c r="C10" s="166" t="s">
        <v>211</v>
      </c>
      <c r="D10" s="166" t="s">
        <v>108</v>
      </c>
      <c r="E10" s="167" t="s">
        <v>110</v>
      </c>
      <c r="F10" s="171">
        <v>16.899999999999999</v>
      </c>
      <c r="G10" s="172">
        <v>6.0039999999999996</v>
      </c>
      <c r="I10" s="166" t="s">
        <v>231</v>
      </c>
      <c r="J10" s="166" t="s">
        <v>196</v>
      </c>
      <c r="K10" s="167" t="s">
        <v>197</v>
      </c>
      <c r="L10" s="171">
        <v>64</v>
      </c>
    </row>
    <row r="11" spans="2:12" x14ac:dyDescent="0.3">
      <c r="B11" s="170">
        <v>1</v>
      </c>
      <c r="C11" s="166" t="s">
        <v>213</v>
      </c>
      <c r="D11" s="166" t="s">
        <v>108</v>
      </c>
      <c r="E11" s="167" t="s">
        <v>112</v>
      </c>
      <c r="F11" s="171">
        <v>16.899999999999999</v>
      </c>
      <c r="G11" s="172">
        <v>6.0039999999999996</v>
      </c>
      <c r="I11" s="166" t="s">
        <v>120</v>
      </c>
      <c r="J11" s="166" t="s">
        <v>108</v>
      </c>
      <c r="K11" s="167" t="s">
        <v>119</v>
      </c>
      <c r="L11" s="171">
        <v>3.3809999999999998</v>
      </c>
    </row>
    <row r="12" spans="2:12" x14ac:dyDescent="0.3">
      <c r="B12" s="170">
        <v>1</v>
      </c>
      <c r="C12" s="166" t="s">
        <v>214</v>
      </c>
      <c r="D12" s="166" t="s">
        <v>108</v>
      </c>
      <c r="E12" s="167" t="s">
        <v>113</v>
      </c>
      <c r="F12" s="171">
        <v>16.899999999999999</v>
      </c>
      <c r="G12" s="172">
        <v>6.0039999999999996</v>
      </c>
      <c r="I12" s="166" t="s">
        <v>166</v>
      </c>
      <c r="J12" s="166" t="s">
        <v>160</v>
      </c>
      <c r="K12" s="167" t="s">
        <v>165</v>
      </c>
      <c r="L12" s="166">
        <v>5.2</v>
      </c>
    </row>
    <row r="13" spans="2:12" x14ac:dyDescent="0.3">
      <c r="B13" s="170">
        <v>1</v>
      </c>
      <c r="C13" s="166" t="s">
        <v>215</v>
      </c>
      <c r="D13" s="166" t="s">
        <v>108</v>
      </c>
      <c r="E13" s="167" t="s">
        <v>114</v>
      </c>
      <c r="F13" s="171">
        <v>16.899999999999999</v>
      </c>
      <c r="G13" s="172">
        <v>4.085</v>
      </c>
      <c r="I13" s="166" t="s">
        <v>162</v>
      </c>
      <c r="J13" s="166" t="s">
        <v>160</v>
      </c>
      <c r="K13" s="167" t="s">
        <v>161</v>
      </c>
      <c r="L13" s="166">
        <v>33.799999999999997</v>
      </c>
    </row>
    <row r="14" spans="2:12" x14ac:dyDescent="0.3">
      <c r="B14" s="170">
        <v>1</v>
      </c>
      <c r="C14" s="166" t="s">
        <v>217</v>
      </c>
      <c r="D14" s="166" t="s">
        <v>108</v>
      </c>
      <c r="E14" s="167" t="s">
        <v>116</v>
      </c>
      <c r="F14" s="171">
        <v>5</v>
      </c>
      <c r="G14" s="172">
        <v>2.3639999999999999</v>
      </c>
      <c r="I14" s="166" t="s">
        <v>164</v>
      </c>
      <c r="J14" s="166" t="s">
        <v>160</v>
      </c>
      <c r="K14" s="167" t="s">
        <v>163</v>
      </c>
      <c r="L14" s="166">
        <v>16.899999999999999</v>
      </c>
    </row>
    <row r="15" spans="2:12" x14ac:dyDescent="0.3">
      <c r="B15" s="170">
        <v>1</v>
      </c>
      <c r="C15" s="166" t="s">
        <v>216</v>
      </c>
      <c r="D15" s="166" t="s">
        <v>108</v>
      </c>
      <c r="E15" s="167" t="s">
        <v>115</v>
      </c>
      <c r="F15" s="171">
        <v>10.99</v>
      </c>
      <c r="G15" s="172">
        <v>3.3069999999999999</v>
      </c>
      <c r="I15" s="166" t="s">
        <v>255</v>
      </c>
      <c r="J15" s="166" t="s">
        <v>167</v>
      </c>
      <c r="K15" s="167" t="s">
        <v>256</v>
      </c>
      <c r="L15" s="166">
        <v>33.799999999999997</v>
      </c>
    </row>
    <row r="16" spans="2:12" x14ac:dyDescent="0.3">
      <c r="B16" s="170">
        <v>1</v>
      </c>
      <c r="C16" s="166" t="s">
        <v>219</v>
      </c>
      <c r="D16" s="166" t="s">
        <v>108</v>
      </c>
      <c r="E16" s="167" t="s">
        <v>118</v>
      </c>
      <c r="F16" s="171">
        <v>8.5</v>
      </c>
      <c r="G16" s="172">
        <v>3.3069999999999999</v>
      </c>
      <c r="I16" s="166" t="s">
        <v>257</v>
      </c>
      <c r="J16" s="166" t="s">
        <v>167</v>
      </c>
      <c r="K16" s="167" t="s">
        <v>258</v>
      </c>
      <c r="L16" s="166">
        <v>33.799999999999997</v>
      </c>
    </row>
    <row r="17" spans="1:16" x14ac:dyDescent="0.3">
      <c r="B17" s="170">
        <v>1</v>
      </c>
      <c r="C17" s="166" t="s">
        <v>122</v>
      </c>
      <c r="D17" s="166" t="s">
        <v>108</v>
      </c>
      <c r="E17" s="167" t="s">
        <v>121</v>
      </c>
      <c r="F17" s="171">
        <v>8.5</v>
      </c>
      <c r="G17" s="172">
        <v>3.3069999999999999</v>
      </c>
      <c r="I17" s="166" t="s">
        <v>259</v>
      </c>
      <c r="J17" s="166" t="s">
        <v>167</v>
      </c>
      <c r="K17" s="167" t="s">
        <v>260</v>
      </c>
      <c r="L17" s="166">
        <v>16.899999999999999</v>
      </c>
    </row>
    <row r="18" spans="1:16" x14ac:dyDescent="0.3">
      <c r="B18" s="170">
        <v>1</v>
      </c>
      <c r="C18" s="166" t="s">
        <v>124</v>
      </c>
      <c r="D18" s="166" t="s">
        <v>108</v>
      </c>
      <c r="E18" s="167" t="s">
        <v>123</v>
      </c>
      <c r="F18" s="171">
        <v>3.4</v>
      </c>
      <c r="G18" s="172">
        <v>2.7949999999999999</v>
      </c>
    </row>
    <row r="19" spans="1:16" ht="15" thickBot="1" x14ac:dyDescent="0.35">
      <c r="B19" s="175">
        <v>1</v>
      </c>
      <c r="C19" s="176" t="s">
        <v>126</v>
      </c>
      <c r="D19" s="176" t="s">
        <v>108</v>
      </c>
      <c r="E19" s="177" t="s">
        <v>125</v>
      </c>
      <c r="F19" s="178">
        <v>8.5</v>
      </c>
      <c r="G19" s="179">
        <v>3.3069999999999999</v>
      </c>
    </row>
    <row r="20" spans="1:16" x14ac:dyDescent="0.3">
      <c r="B20" s="156">
        <v>2</v>
      </c>
      <c r="C20" s="157" t="s">
        <v>236</v>
      </c>
      <c r="D20" s="157" t="s">
        <v>245</v>
      </c>
      <c r="E20" s="158"/>
      <c r="F20" s="157"/>
      <c r="G20" s="201">
        <v>7.5</v>
      </c>
    </row>
    <row r="21" spans="1:16" x14ac:dyDescent="0.3">
      <c r="B21" s="151">
        <v>2</v>
      </c>
      <c r="C21" s="139" t="s">
        <v>236</v>
      </c>
      <c r="D21" s="139" t="s">
        <v>127</v>
      </c>
      <c r="E21" s="140"/>
      <c r="F21" s="139"/>
      <c r="G21" s="152">
        <v>5.79</v>
      </c>
    </row>
    <row r="22" spans="1:16" x14ac:dyDescent="0.3">
      <c r="B22" s="170">
        <v>2</v>
      </c>
      <c r="C22" s="166" t="s">
        <v>220</v>
      </c>
      <c r="D22" s="166" t="s">
        <v>127</v>
      </c>
      <c r="E22" s="167" t="s">
        <v>130</v>
      </c>
      <c r="F22" s="171">
        <v>8.5</v>
      </c>
      <c r="G22" s="172">
        <v>2.04</v>
      </c>
    </row>
    <row r="23" spans="1:16" x14ac:dyDescent="0.3">
      <c r="B23" s="170">
        <v>2</v>
      </c>
      <c r="C23" s="166" t="s">
        <v>221</v>
      </c>
      <c r="D23" s="166" t="s">
        <v>127</v>
      </c>
      <c r="E23" s="167" t="s">
        <v>133</v>
      </c>
      <c r="F23" s="171">
        <v>250</v>
      </c>
      <c r="G23" s="172">
        <v>2.04</v>
      </c>
    </row>
    <row r="24" spans="1:16" x14ac:dyDescent="0.3">
      <c r="B24" s="170">
        <v>2</v>
      </c>
      <c r="C24" s="166" t="s">
        <v>135</v>
      </c>
      <c r="D24" s="166" t="s">
        <v>127</v>
      </c>
      <c r="E24" s="167" t="s">
        <v>134</v>
      </c>
      <c r="F24" s="171">
        <v>5</v>
      </c>
      <c r="G24" s="172">
        <v>2.3719999999999999</v>
      </c>
    </row>
    <row r="25" spans="1:16" x14ac:dyDescent="0.3">
      <c r="B25" s="170">
        <v>2</v>
      </c>
      <c r="C25" s="166" t="s">
        <v>137</v>
      </c>
      <c r="D25" s="166" t="s">
        <v>127</v>
      </c>
      <c r="E25" s="167" t="s">
        <v>136</v>
      </c>
      <c r="F25" s="171">
        <v>3.4</v>
      </c>
      <c r="G25" s="172">
        <v>1.732</v>
      </c>
      <c r="M25" s="171"/>
      <c r="N25" s="171"/>
      <c r="O25" s="173"/>
      <c r="P25" s="174"/>
    </row>
    <row r="26" spans="1:16" x14ac:dyDescent="0.3">
      <c r="B26" s="170">
        <v>2</v>
      </c>
      <c r="C26" s="166" t="s">
        <v>137</v>
      </c>
      <c r="D26" s="166" t="s">
        <v>127</v>
      </c>
      <c r="E26" s="167" t="s">
        <v>136</v>
      </c>
      <c r="F26" s="171">
        <v>3.4</v>
      </c>
      <c r="G26" s="172">
        <v>1.732</v>
      </c>
    </row>
    <row r="27" spans="1:16" x14ac:dyDescent="0.3">
      <c r="A27" s="167"/>
      <c r="B27" s="151">
        <v>2</v>
      </c>
      <c r="C27" s="139" t="s">
        <v>236</v>
      </c>
      <c r="D27" s="139" t="s">
        <v>241</v>
      </c>
      <c r="E27" s="140"/>
      <c r="F27" s="141"/>
      <c r="G27" s="152">
        <v>5.8</v>
      </c>
    </row>
    <row r="28" spans="1:16" x14ac:dyDescent="0.3">
      <c r="B28" s="170">
        <v>2</v>
      </c>
      <c r="C28" s="166" t="s">
        <v>102</v>
      </c>
      <c r="D28" s="166" t="s">
        <v>100</v>
      </c>
      <c r="E28" s="167" t="s">
        <v>101</v>
      </c>
      <c r="F28" s="171">
        <v>3.4</v>
      </c>
      <c r="G28" s="172">
        <v>1.732</v>
      </c>
    </row>
    <row r="29" spans="1:16" x14ac:dyDescent="0.3">
      <c r="B29" s="170">
        <v>2</v>
      </c>
      <c r="C29" s="166" t="s">
        <v>207</v>
      </c>
      <c r="D29" s="166" t="s">
        <v>100</v>
      </c>
      <c r="E29" s="167" t="s">
        <v>103</v>
      </c>
      <c r="F29" s="171">
        <v>8.5</v>
      </c>
      <c r="G29" s="172">
        <v>2.1019999999999999</v>
      </c>
    </row>
    <row r="30" spans="1:16" x14ac:dyDescent="0.3">
      <c r="B30" s="170">
        <v>2</v>
      </c>
      <c r="C30" s="166" t="s">
        <v>207</v>
      </c>
      <c r="D30" s="166" t="s">
        <v>100</v>
      </c>
      <c r="E30" s="167" t="s">
        <v>103</v>
      </c>
      <c r="F30" s="171">
        <v>8.5</v>
      </c>
      <c r="G30" s="172">
        <v>2.1019999999999999</v>
      </c>
    </row>
    <row r="31" spans="1:16" x14ac:dyDescent="0.3">
      <c r="B31" s="170">
        <v>2</v>
      </c>
      <c r="C31" s="166" t="s">
        <v>105</v>
      </c>
      <c r="D31" s="166" t="s">
        <v>100</v>
      </c>
      <c r="E31" s="167" t="s">
        <v>104</v>
      </c>
      <c r="F31" s="171">
        <v>13.5</v>
      </c>
      <c r="G31" s="172">
        <v>2.1459999999999999</v>
      </c>
    </row>
    <row r="32" spans="1:16" x14ac:dyDescent="0.3">
      <c r="B32" s="170">
        <v>2</v>
      </c>
      <c r="C32" s="166" t="s">
        <v>209</v>
      </c>
      <c r="D32" s="166" t="s">
        <v>100</v>
      </c>
      <c r="E32" s="167" t="s">
        <v>107</v>
      </c>
      <c r="F32" s="171">
        <v>8.5</v>
      </c>
      <c r="G32" s="172">
        <v>2.992</v>
      </c>
    </row>
    <row r="33" spans="2:7" x14ac:dyDescent="0.3">
      <c r="B33" s="170">
        <v>2</v>
      </c>
      <c r="C33" s="166" t="s">
        <v>208</v>
      </c>
      <c r="D33" s="166" t="s">
        <v>100</v>
      </c>
      <c r="E33" s="167" t="s">
        <v>106</v>
      </c>
      <c r="F33" s="171">
        <v>4.0999999999999996</v>
      </c>
      <c r="G33" s="172">
        <v>1.5960000000000001</v>
      </c>
    </row>
    <row r="34" spans="2:7" x14ac:dyDescent="0.3">
      <c r="B34" s="170">
        <v>2</v>
      </c>
      <c r="C34" s="166" t="s">
        <v>220</v>
      </c>
      <c r="D34" s="166" t="s">
        <v>127</v>
      </c>
      <c r="E34" s="167" t="s">
        <v>130</v>
      </c>
      <c r="F34" s="171">
        <v>8.5</v>
      </c>
      <c r="G34" s="172">
        <v>2.04</v>
      </c>
    </row>
    <row r="35" spans="2:7" x14ac:dyDescent="0.3">
      <c r="B35" s="170">
        <v>2</v>
      </c>
      <c r="C35" s="166" t="s">
        <v>221</v>
      </c>
      <c r="D35" s="166" t="s">
        <v>127</v>
      </c>
      <c r="E35" s="167" t="s">
        <v>133</v>
      </c>
      <c r="F35" s="171">
        <v>250</v>
      </c>
      <c r="G35" s="172">
        <v>2.04</v>
      </c>
    </row>
    <row r="36" spans="2:7" x14ac:dyDescent="0.3">
      <c r="B36" s="170">
        <v>2</v>
      </c>
      <c r="C36" s="166" t="s">
        <v>135</v>
      </c>
      <c r="D36" s="166" t="s">
        <v>127</v>
      </c>
      <c r="E36" s="167" t="s">
        <v>134</v>
      </c>
      <c r="F36" s="171">
        <v>5</v>
      </c>
      <c r="G36" s="172">
        <v>2.3719999999999999</v>
      </c>
    </row>
    <row r="37" spans="2:7" x14ac:dyDescent="0.3">
      <c r="B37" s="170">
        <v>2</v>
      </c>
      <c r="C37" s="166" t="s">
        <v>137</v>
      </c>
      <c r="D37" s="166" t="s">
        <v>127</v>
      </c>
      <c r="E37" s="167" t="s">
        <v>136</v>
      </c>
      <c r="F37" s="171">
        <v>3.4</v>
      </c>
      <c r="G37" s="172">
        <v>1.732</v>
      </c>
    </row>
    <row r="38" spans="2:7" x14ac:dyDescent="0.3">
      <c r="B38" s="170">
        <v>2</v>
      </c>
      <c r="C38" s="166" t="s">
        <v>217</v>
      </c>
      <c r="D38" s="166" t="s">
        <v>108</v>
      </c>
      <c r="E38" s="167" t="s">
        <v>116</v>
      </c>
      <c r="F38" s="171">
        <v>5</v>
      </c>
      <c r="G38" s="172">
        <v>2.3639999999999999</v>
      </c>
    </row>
    <row r="39" spans="2:7" x14ac:dyDescent="0.3">
      <c r="B39" s="170">
        <v>2</v>
      </c>
      <c r="C39" s="166" t="s">
        <v>217</v>
      </c>
      <c r="D39" s="166" t="s">
        <v>108</v>
      </c>
      <c r="E39" s="167" t="s">
        <v>116</v>
      </c>
      <c r="F39" s="171">
        <v>5</v>
      </c>
      <c r="G39" s="172">
        <v>2.3639999999999999</v>
      </c>
    </row>
    <row r="40" spans="2:7" x14ac:dyDescent="0.3">
      <c r="B40" s="170">
        <v>2</v>
      </c>
      <c r="C40" s="166" t="s">
        <v>216</v>
      </c>
      <c r="D40" s="166" t="s">
        <v>108</v>
      </c>
      <c r="E40" s="167" t="s">
        <v>115</v>
      </c>
      <c r="F40" s="171">
        <v>10.99</v>
      </c>
      <c r="G40" s="172">
        <v>3.3069999999999999</v>
      </c>
    </row>
    <row r="41" spans="2:7" x14ac:dyDescent="0.3">
      <c r="B41" s="170">
        <v>2</v>
      </c>
      <c r="C41" s="166" t="s">
        <v>122</v>
      </c>
      <c r="D41" s="166" t="s">
        <v>108</v>
      </c>
      <c r="E41" s="167" t="s">
        <v>121</v>
      </c>
      <c r="F41" s="171">
        <v>8.5</v>
      </c>
      <c r="G41" s="172">
        <v>3.3069999999999999</v>
      </c>
    </row>
    <row r="42" spans="2:7" x14ac:dyDescent="0.3">
      <c r="B42" s="170">
        <v>2</v>
      </c>
      <c r="C42" s="166" t="s">
        <v>218</v>
      </c>
      <c r="D42" s="166" t="s">
        <v>108</v>
      </c>
      <c r="E42" s="167" t="s">
        <v>117</v>
      </c>
      <c r="F42" s="171">
        <v>8.5</v>
      </c>
      <c r="G42" s="172">
        <v>3.3069999999999999</v>
      </c>
    </row>
    <row r="43" spans="2:7" ht="15" thickBot="1" x14ac:dyDescent="0.35">
      <c r="B43" s="161">
        <v>2</v>
      </c>
      <c r="C43" s="162" t="s">
        <v>236</v>
      </c>
      <c r="D43" s="162" t="s">
        <v>242</v>
      </c>
      <c r="E43" s="163"/>
      <c r="F43" s="164"/>
      <c r="G43" s="165">
        <v>5.8</v>
      </c>
    </row>
    <row r="44" spans="2:7" x14ac:dyDescent="0.3">
      <c r="B44" s="156">
        <v>3</v>
      </c>
      <c r="C44" s="157" t="s">
        <v>236</v>
      </c>
      <c r="D44" s="157" t="s">
        <v>241</v>
      </c>
      <c r="E44" s="158"/>
      <c r="F44" s="159"/>
      <c r="G44" s="160">
        <v>5.8</v>
      </c>
    </row>
    <row r="45" spans="2:7" x14ac:dyDescent="0.3">
      <c r="B45" s="170">
        <v>3</v>
      </c>
      <c r="C45" s="166" t="s">
        <v>102</v>
      </c>
      <c r="D45" s="166" t="s">
        <v>100</v>
      </c>
      <c r="E45" s="167" t="s">
        <v>101</v>
      </c>
      <c r="F45" s="171">
        <v>3.4</v>
      </c>
      <c r="G45" s="172">
        <v>1.732</v>
      </c>
    </row>
    <row r="46" spans="2:7" x14ac:dyDescent="0.3">
      <c r="B46" s="170">
        <v>3</v>
      </c>
      <c r="C46" s="166" t="s">
        <v>207</v>
      </c>
      <c r="D46" s="166" t="s">
        <v>100</v>
      </c>
      <c r="E46" s="167" t="s">
        <v>103</v>
      </c>
      <c r="F46" s="171">
        <v>8.5</v>
      </c>
      <c r="G46" s="172">
        <v>2.1019999999999999</v>
      </c>
    </row>
    <row r="47" spans="2:7" x14ac:dyDescent="0.3">
      <c r="B47" s="170">
        <v>3</v>
      </c>
      <c r="C47" s="166" t="s">
        <v>207</v>
      </c>
      <c r="D47" s="166" t="s">
        <v>100</v>
      </c>
      <c r="E47" s="167" t="s">
        <v>103</v>
      </c>
      <c r="F47" s="171">
        <v>8.5</v>
      </c>
      <c r="G47" s="172">
        <v>2.1019999999999999</v>
      </c>
    </row>
    <row r="48" spans="2:7" x14ac:dyDescent="0.3">
      <c r="B48" s="170">
        <v>3</v>
      </c>
      <c r="C48" s="166" t="s">
        <v>105</v>
      </c>
      <c r="D48" s="166" t="s">
        <v>100</v>
      </c>
      <c r="E48" s="167" t="s">
        <v>104</v>
      </c>
      <c r="F48" s="171">
        <v>13.5</v>
      </c>
      <c r="G48" s="172">
        <v>2.1459999999999999</v>
      </c>
    </row>
    <row r="49" spans="2:7" x14ac:dyDescent="0.3">
      <c r="B49" s="170">
        <v>3</v>
      </c>
      <c r="C49" s="166" t="s">
        <v>105</v>
      </c>
      <c r="D49" s="166" t="s">
        <v>100</v>
      </c>
      <c r="E49" s="167" t="s">
        <v>104</v>
      </c>
      <c r="F49" s="171">
        <v>13.5</v>
      </c>
      <c r="G49" s="172">
        <v>2.1459999999999999</v>
      </c>
    </row>
    <row r="50" spans="2:7" x14ac:dyDescent="0.3">
      <c r="B50" s="170">
        <v>3</v>
      </c>
      <c r="C50" s="166" t="s">
        <v>209</v>
      </c>
      <c r="D50" s="166" t="s">
        <v>100</v>
      </c>
      <c r="E50" s="167" t="s">
        <v>107</v>
      </c>
      <c r="F50" s="171">
        <v>8.5</v>
      </c>
      <c r="G50" s="172">
        <v>2.992</v>
      </c>
    </row>
    <row r="51" spans="2:7" x14ac:dyDescent="0.3">
      <c r="B51" s="170">
        <v>3</v>
      </c>
      <c r="C51" s="166" t="s">
        <v>209</v>
      </c>
      <c r="D51" s="166" t="s">
        <v>100</v>
      </c>
      <c r="E51" s="167" t="s">
        <v>107</v>
      </c>
      <c r="F51" s="171">
        <v>8.5</v>
      </c>
      <c r="G51" s="172">
        <v>2.992</v>
      </c>
    </row>
    <row r="52" spans="2:7" x14ac:dyDescent="0.3">
      <c r="B52" s="170">
        <v>3</v>
      </c>
      <c r="C52" s="166" t="s">
        <v>208</v>
      </c>
      <c r="D52" s="166" t="s">
        <v>100</v>
      </c>
      <c r="E52" s="167" t="s">
        <v>106</v>
      </c>
      <c r="F52" s="171">
        <v>4.0999999999999996</v>
      </c>
      <c r="G52" s="172">
        <v>1.5960000000000001</v>
      </c>
    </row>
    <row r="53" spans="2:7" x14ac:dyDescent="0.3">
      <c r="B53" s="170">
        <v>3</v>
      </c>
      <c r="C53" s="166" t="s">
        <v>208</v>
      </c>
      <c r="D53" s="166" t="s">
        <v>100</v>
      </c>
      <c r="E53" s="167" t="s">
        <v>106</v>
      </c>
      <c r="F53" s="171">
        <v>4.0999999999999996</v>
      </c>
      <c r="G53" s="172">
        <v>1.5960000000000001</v>
      </c>
    </row>
    <row r="54" spans="2:7" x14ac:dyDescent="0.3">
      <c r="B54" s="151">
        <v>3</v>
      </c>
      <c r="C54" s="139" t="s">
        <v>236</v>
      </c>
      <c r="D54" s="139" t="s">
        <v>153</v>
      </c>
      <c r="E54" s="140"/>
      <c r="F54" s="141"/>
      <c r="G54" s="152">
        <v>5.79</v>
      </c>
    </row>
    <row r="55" spans="2:7" x14ac:dyDescent="0.3">
      <c r="B55" s="170">
        <v>3</v>
      </c>
      <c r="C55" s="166" t="s">
        <v>223</v>
      </c>
      <c r="D55" s="166" t="s">
        <v>153</v>
      </c>
      <c r="E55" s="167" t="s">
        <v>156</v>
      </c>
      <c r="F55" s="171">
        <v>16.907</v>
      </c>
      <c r="G55" s="172">
        <v>2.6859999999999999</v>
      </c>
    </row>
    <row r="56" spans="2:7" x14ac:dyDescent="0.3">
      <c r="B56" s="170">
        <v>3</v>
      </c>
      <c r="C56" s="166" t="s">
        <v>225</v>
      </c>
      <c r="D56" s="166" t="s">
        <v>153</v>
      </c>
      <c r="E56" s="167" t="s">
        <v>158</v>
      </c>
      <c r="F56" s="171">
        <v>16.899999999999999</v>
      </c>
      <c r="G56" s="172">
        <v>2.6859999999999999</v>
      </c>
    </row>
    <row r="57" spans="2:7" x14ac:dyDescent="0.3">
      <c r="B57" s="170">
        <v>3</v>
      </c>
      <c r="C57" s="166" t="s">
        <v>226</v>
      </c>
      <c r="D57" s="166" t="s">
        <v>153</v>
      </c>
      <c r="E57" s="167" t="s">
        <v>159</v>
      </c>
      <c r="F57" s="171">
        <v>16.907</v>
      </c>
      <c r="G57" s="172">
        <v>4.085</v>
      </c>
    </row>
    <row r="58" spans="2:7" x14ac:dyDescent="0.3">
      <c r="B58" s="170">
        <v>3</v>
      </c>
      <c r="C58" s="166" t="s">
        <v>186</v>
      </c>
      <c r="D58" s="166" t="s">
        <v>179</v>
      </c>
      <c r="E58" s="167" t="s">
        <v>185</v>
      </c>
      <c r="F58" s="171">
        <v>1.69</v>
      </c>
      <c r="G58" s="172">
        <v>3.3</v>
      </c>
    </row>
    <row r="59" spans="2:7" x14ac:dyDescent="0.3">
      <c r="B59" s="170">
        <v>3</v>
      </c>
      <c r="C59" s="166" t="s">
        <v>175</v>
      </c>
      <c r="D59" s="166" t="s">
        <v>170</v>
      </c>
      <c r="E59" s="167" t="s">
        <v>174</v>
      </c>
      <c r="F59" s="171">
        <v>3.4</v>
      </c>
      <c r="G59" s="172">
        <v>1.732</v>
      </c>
    </row>
    <row r="60" spans="2:7" x14ac:dyDescent="0.3">
      <c r="B60" s="170">
        <v>3</v>
      </c>
      <c r="C60" s="166" t="s">
        <v>177</v>
      </c>
      <c r="D60" s="166" t="s">
        <v>170</v>
      </c>
      <c r="E60" s="167" t="s">
        <v>176</v>
      </c>
      <c r="F60" s="171">
        <v>6.8</v>
      </c>
      <c r="G60" s="172">
        <v>2.3620000000000001</v>
      </c>
    </row>
    <row r="61" spans="2:7" x14ac:dyDescent="0.3">
      <c r="B61" s="170">
        <v>3</v>
      </c>
      <c r="C61" s="166" t="s">
        <v>178</v>
      </c>
      <c r="D61" s="166" t="s">
        <v>170</v>
      </c>
      <c r="E61" s="167" t="s">
        <v>42</v>
      </c>
      <c r="F61" s="171">
        <v>8.5</v>
      </c>
      <c r="G61" s="172">
        <v>1.843</v>
      </c>
    </row>
    <row r="62" spans="2:7" x14ac:dyDescent="0.3">
      <c r="B62" s="170">
        <v>3</v>
      </c>
      <c r="C62" s="166" t="s">
        <v>180</v>
      </c>
      <c r="D62" s="166" t="s">
        <v>179</v>
      </c>
      <c r="E62" s="167" t="s">
        <v>71</v>
      </c>
      <c r="F62" s="171">
        <v>8.5</v>
      </c>
      <c r="G62" s="185">
        <v>1.9</v>
      </c>
    </row>
    <row r="63" spans="2:7" x14ac:dyDescent="0.3">
      <c r="B63" s="170">
        <v>3</v>
      </c>
      <c r="C63" s="166" t="s">
        <v>180</v>
      </c>
      <c r="D63" s="166" t="s">
        <v>179</v>
      </c>
      <c r="E63" s="167" t="s">
        <v>71</v>
      </c>
      <c r="F63" s="171">
        <v>8.5</v>
      </c>
      <c r="G63" s="185">
        <v>1.9</v>
      </c>
    </row>
    <row r="64" spans="2:7" x14ac:dyDescent="0.3">
      <c r="B64" s="170">
        <v>3</v>
      </c>
      <c r="C64" s="166" t="s">
        <v>230</v>
      </c>
      <c r="D64" s="166" t="s">
        <v>179</v>
      </c>
      <c r="E64" s="167" t="s">
        <v>184</v>
      </c>
      <c r="F64" s="171">
        <v>9</v>
      </c>
      <c r="G64" s="172">
        <v>2.0870000000000002</v>
      </c>
    </row>
    <row r="65" spans="2:16" x14ac:dyDescent="0.3">
      <c r="B65" s="170">
        <v>3</v>
      </c>
      <c r="C65" s="166" t="s">
        <v>181</v>
      </c>
      <c r="D65" s="166" t="s">
        <v>179</v>
      </c>
      <c r="E65" s="167" t="s">
        <v>69</v>
      </c>
      <c r="F65" s="171">
        <v>9</v>
      </c>
      <c r="G65" s="172">
        <v>2.0870000000000002</v>
      </c>
    </row>
    <row r="66" spans="2:16" x14ac:dyDescent="0.3">
      <c r="B66" s="170">
        <v>3</v>
      </c>
      <c r="C66" s="166" t="s">
        <v>195</v>
      </c>
      <c r="D66" s="166" t="s">
        <v>191</v>
      </c>
      <c r="E66" s="167" t="s">
        <v>194</v>
      </c>
      <c r="F66" s="171">
        <v>3</v>
      </c>
      <c r="G66" s="172">
        <v>1.425</v>
      </c>
    </row>
    <row r="67" spans="2:16" x14ac:dyDescent="0.3">
      <c r="B67" s="170">
        <v>3</v>
      </c>
      <c r="C67" s="166" t="s">
        <v>193</v>
      </c>
      <c r="D67" s="166" t="s">
        <v>191</v>
      </c>
      <c r="E67" s="167" t="s">
        <v>192</v>
      </c>
      <c r="F67" s="171">
        <v>3</v>
      </c>
      <c r="G67" s="172">
        <v>1.452</v>
      </c>
    </row>
    <row r="68" spans="2:16" x14ac:dyDescent="0.3">
      <c r="B68" s="170">
        <v>3</v>
      </c>
      <c r="C68" s="166" t="s">
        <v>183</v>
      </c>
      <c r="D68" s="166" t="s">
        <v>179</v>
      </c>
      <c r="E68" s="167" t="s">
        <v>182</v>
      </c>
      <c r="F68" s="171">
        <v>5</v>
      </c>
      <c r="G68" s="172">
        <v>1.85</v>
      </c>
    </row>
    <row r="69" spans="2:16" x14ac:dyDescent="0.3">
      <c r="B69" s="170">
        <v>3</v>
      </c>
      <c r="C69" s="166" t="s">
        <v>188</v>
      </c>
      <c r="D69" s="166" t="s">
        <v>179</v>
      </c>
      <c r="E69" s="167" t="s">
        <v>187</v>
      </c>
      <c r="F69" s="171">
        <v>8</v>
      </c>
      <c r="G69" s="172">
        <v>3.2519999999999998</v>
      </c>
    </row>
    <row r="70" spans="2:16" ht="15" thickBot="1" x14ac:dyDescent="0.35">
      <c r="B70" s="175">
        <v>3</v>
      </c>
      <c r="C70" s="176" t="s">
        <v>190</v>
      </c>
      <c r="D70" s="176" t="s">
        <v>179</v>
      </c>
      <c r="E70" s="177" t="s">
        <v>189</v>
      </c>
      <c r="F70" s="178">
        <v>8</v>
      </c>
      <c r="G70" s="179">
        <v>3.2519999999999998</v>
      </c>
    </row>
    <row r="71" spans="2:16" x14ac:dyDescent="0.3">
      <c r="B71" s="156">
        <v>4</v>
      </c>
      <c r="C71" s="157" t="s">
        <v>236</v>
      </c>
      <c r="D71" s="157" t="s">
        <v>167</v>
      </c>
      <c r="E71" s="158"/>
      <c r="F71" s="159"/>
      <c r="G71" s="160">
        <v>5.79</v>
      </c>
    </row>
    <row r="72" spans="2:16" x14ac:dyDescent="0.3">
      <c r="B72" s="170">
        <v>4</v>
      </c>
      <c r="C72" s="166" t="s">
        <v>172</v>
      </c>
      <c r="D72" s="166" t="s">
        <v>170</v>
      </c>
      <c r="E72" s="167" t="s">
        <v>171</v>
      </c>
      <c r="F72" s="171">
        <v>3.4</v>
      </c>
      <c r="G72" s="172">
        <v>1.732</v>
      </c>
    </row>
    <row r="73" spans="2:16" x14ac:dyDescent="0.3">
      <c r="B73" s="170">
        <v>4</v>
      </c>
      <c r="C73" s="166" t="s">
        <v>229</v>
      </c>
      <c r="D73" s="166" t="s">
        <v>170</v>
      </c>
      <c r="E73" s="167" t="s">
        <v>173</v>
      </c>
      <c r="F73" s="171">
        <v>6.8</v>
      </c>
      <c r="G73" s="172">
        <v>1.772</v>
      </c>
    </row>
    <row r="74" spans="2:16" x14ac:dyDescent="0.3">
      <c r="B74" s="170">
        <v>4</v>
      </c>
      <c r="C74" s="166" t="s">
        <v>229</v>
      </c>
      <c r="D74" s="166" t="s">
        <v>170</v>
      </c>
      <c r="E74" s="167" t="s">
        <v>173</v>
      </c>
      <c r="F74" s="171">
        <v>6.8</v>
      </c>
      <c r="G74" s="172">
        <v>1.772</v>
      </c>
    </row>
    <row r="75" spans="2:16" x14ac:dyDescent="0.3">
      <c r="B75" s="170">
        <v>4</v>
      </c>
      <c r="C75" s="166" t="s">
        <v>227</v>
      </c>
      <c r="D75" s="166" t="s">
        <v>167</v>
      </c>
      <c r="E75" s="167" t="s">
        <v>168</v>
      </c>
      <c r="F75" s="171">
        <v>16.899999999999999</v>
      </c>
      <c r="G75" s="172">
        <v>2.3820000000000001</v>
      </c>
    </row>
    <row r="76" spans="2:16" x14ac:dyDescent="0.3">
      <c r="B76" s="170">
        <v>4</v>
      </c>
      <c r="C76" s="166" t="s">
        <v>227</v>
      </c>
      <c r="D76" s="166" t="s">
        <v>167</v>
      </c>
      <c r="E76" s="167" t="s">
        <v>168</v>
      </c>
      <c r="F76" s="171">
        <v>16.899999999999999</v>
      </c>
      <c r="G76" s="172">
        <v>2.3820000000000001</v>
      </c>
    </row>
    <row r="77" spans="2:16" x14ac:dyDescent="0.3">
      <c r="B77" s="170">
        <v>4</v>
      </c>
      <c r="C77" s="166" t="s">
        <v>228</v>
      </c>
      <c r="D77" s="166" t="s">
        <v>167</v>
      </c>
      <c r="E77" s="167" t="s">
        <v>169</v>
      </c>
      <c r="F77" s="171">
        <v>4</v>
      </c>
      <c r="G77" s="172">
        <v>1.6559999999999999</v>
      </c>
    </row>
    <row r="78" spans="2:16" x14ac:dyDescent="0.3">
      <c r="B78" s="170">
        <v>4</v>
      </c>
      <c r="C78" s="166" t="s">
        <v>228</v>
      </c>
      <c r="D78" s="166" t="s">
        <v>167</v>
      </c>
      <c r="E78" s="167" t="s">
        <v>169</v>
      </c>
      <c r="F78" s="171">
        <v>4</v>
      </c>
      <c r="G78" s="172">
        <v>1.6559999999999999</v>
      </c>
    </row>
    <row r="79" spans="2:16" x14ac:dyDescent="0.3">
      <c r="B79" s="170">
        <v>4</v>
      </c>
      <c r="C79" s="166" t="s">
        <v>210</v>
      </c>
      <c r="D79" s="166" t="s">
        <v>108</v>
      </c>
      <c r="E79" s="167" t="s">
        <v>109</v>
      </c>
      <c r="F79" s="171">
        <v>33.799999999999997</v>
      </c>
      <c r="G79" s="172">
        <v>3.39</v>
      </c>
    </row>
    <row r="80" spans="2:16" x14ac:dyDescent="0.3">
      <c r="B80" s="170">
        <v>4</v>
      </c>
      <c r="C80" s="166" t="s">
        <v>210</v>
      </c>
      <c r="D80" s="166" t="s">
        <v>108</v>
      </c>
      <c r="E80" s="167" t="s">
        <v>109</v>
      </c>
      <c r="F80" s="171">
        <v>33.799999999999997</v>
      </c>
      <c r="G80" s="172">
        <v>3.39</v>
      </c>
      <c r="L80" s="167"/>
      <c r="M80" s="171"/>
      <c r="N80" s="171"/>
      <c r="O80" s="173"/>
      <c r="P80" s="174"/>
    </row>
    <row r="81" spans="2:16" x14ac:dyDescent="0.3">
      <c r="B81" s="170">
        <v>4</v>
      </c>
      <c r="C81" s="166" t="s">
        <v>212</v>
      </c>
      <c r="D81" s="166" t="s">
        <v>108</v>
      </c>
      <c r="E81" s="167" t="s">
        <v>111</v>
      </c>
      <c r="F81" s="171">
        <v>33.799999999999997</v>
      </c>
      <c r="G81" s="172">
        <v>3.39</v>
      </c>
      <c r="L81" s="167"/>
      <c r="M81" s="171"/>
      <c r="N81" s="171"/>
      <c r="O81" s="173"/>
      <c r="P81" s="174"/>
    </row>
    <row r="82" spans="2:16" x14ac:dyDescent="0.3">
      <c r="B82" s="170">
        <v>4</v>
      </c>
      <c r="C82" s="166" t="s">
        <v>212</v>
      </c>
      <c r="D82" s="166" t="s">
        <v>108</v>
      </c>
      <c r="E82" s="167" t="s">
        <v>111</v>
      </c>
      <c r="F82" s="171">
        <v>33.799999999999997</v>
      </c>
      <c r="G82" s="172">
        <v>3.39</v>
      </c>
      <c r="L82" s="167"/>
      <c r="M82" s="171"/>
      <c r="N82" s="171"/>
      <c r="O82" s="173"/>
      <c r="P82" s="174"/>
    </row>
    <row r="83" spans="2:16" x14ac:dyDescent="0.3">
      <c r="B83" s="170">
        <v>4</v>
      </c>
      <c r="C83" s="166" t="s">
        <v>129</v>
      </c>
      <c r="D83" s="166" t="s">
        <v>127</v>
      </c>
      <c r="E83" s="167" t="s">
        <v>128</v>
      </c>
      <c r="F83" s="171">
        <v>33.799999999999997</v>
      </c>
      <c r="G83" s="172">
        <v>3.39</v>
      </c>
      <c r="L83" s="167"/>
      <c r="M83" s="171"/>
      <c r="N83" s="171"/>
      <c r="O83" s="173"/>
      <c r="P83" s="174"/>
    </row>
    <row r="84" spans="2:16" x14ac:dyDescent="0.3">
      <c r="B84" s="170">
        <v>4</v>
      </c>
      <c r="C84" s="166" t="s">
        <v>129</v>
      </c>
      <c r="D84" s="166" t="s">
        <v>127</v>
      </c>
      <c r="E84" s="167" t="s">
        <v>128</v>
      </c>
      <c r="F84" s="171">
        <v>33.799999999999997</v>
      </c>
      <c r="G84" s="172">
        <v>3.39</v>
      </c>
      <c r="L84" s="167"/>
      <c r="M84" s="171"/>
      <c r="N84" s="171"/>
      <c r="O84" s="173"/>
      <c r="P84" s="174"/>
    </row>
    <row r="85" spans="2:16" x14ac:dyDescent="0.3">
      <c r="B85" s="170">
        <v>4</v>
      </c>
      <c r="C85" s="166" t="s">
        <v>132</v>
      </c>
      <c r="D85" s="166" t="s">
        <v>127</v>
      </c>
      <c r="E85" s="167" t="s">
        <v>131</v>
      </c>
      <c r="F85" s="171">
        <v>33.799999999999997</v>
      </c>
      <c r="G85" s="172">
        <v>3.39</v>
      </c>
      <c r="L85" s="167"/>
      <c r="M85" s="171"/>
      <c r="N85" s="171"/>
      <c r="O85" s="173"/>
      <c r="P85" s="174"/>
    </row>
    <row r="86" spans="2:16" x14ac:dyDescent="0.3">
      <c r="B86" s="170">
        <v>4</v>
      </c>
      <c r="C86" s="166" t="s">
        <v>132</v>
      </c>
      <c r="D86" s="166" t="s">
        <v>127</v>
      </c>
      <c r="E86" s="167" t="s">
        <v>131</v>
      </c>
      <c r="F86" s="171">
        <v>33.799999999999997</v>
      </c>
      <c r="G86" s="172">
        <v>3.39</v>
      </c>
      <c r="L86" s="167"/>
      <c r="M86" s="171"/>
      <c r="N86" s="171"/>
      <c r="O86" s="173"/>
      <c r="P86" s="174"/>
    </row>
    <row r="87" spans="2:16" x14ac:dyDescent="0.3">
      <c r="B87" s="170">
        <v>4</v>
      </c>
      <c r="C87" s="166" t="s">
        <v>155</v>
      </c>
      <c r="D87" s="166" t="s">
        <v>153</v>
      </c>
      <c r="E87" s="167" t="s">
        <v>154</v>
      </c>
      <c r="F87" s="171">
        <v>33.799999999999997</v>
      </c>
      <c r="G87" s="172">
        <v>3.39</v>
      </c>
      <c r="L87" s="167"/>
      <c r="M87" s="171"/>
      <c r="N87" s="171"/>
      <c r="O87" s="173"/>
      <c r="P87" s="174"/>
    </row>
    <row r="88" spans="2:16" x14ac:dyDescent="0.3">
      <c r="B88" s="170">
        <v>4</v>
      </c>
      <c r="C88" s="166" t="s">
        <v>155</v>
      </c>
      <c r="D88" s="166" t="s">
        <v>153</v>
      </c>
      <c r="E88" s="167" t="s">
        <v>154</v>
      </c>
      <c r="F88" s="171">
        <v>33.799999999999997</v>
      </c>
      <c r="G88" s="172">
        <v>3.39</v>
      </c>
    </row>
    <row r="89" spans="2:16" x14ac:dyDescent="0.3">
      <c r="B89" s="170">
        <v>4</v>
      </c>
      <c r="C89" s="166" t="s">
        <v>224</v>
      </c>
      <c r="D89" s="166" t="s">
        <v>153</v>
      </c>
      <c r="E89" s="167" t="s">
        <v>157</v>
      </c>
      <c r="F89" s="171">
        <v>33.799999999999997</v>
      </c>
      <c r="G89" s="172">
        <v>3.39</v>
      </c>
    </row>
    <row r="90" spans="2:16" x14ac:dyDescent="0.3">
      <c r="B90" s="170">
        <v>4</v>
      </c>
      <c r="C90" s="166" t="s">
        <v>140</v>
      </c>
      <c r="D90" s="166" t="s">
        <v>138</v>
      </c>
      <c r="E90" s="167" t="s">
        <v>139</v>
      </c>
      <c r="F90" s="171">
        <v>33.799999999999997</v>
      </c>
      <c r="G90" s="172">
        <v>3.23</v>
      </c>
    </row>
    <row r="91" spans="2:16" x14ac:dyDescent="0.3">
      <c r="B91" s="170">
        <v>4</v>
      </c>
      <c r="C91" s="166" t="s">
        <v>140</v>
      </c>
      <c r="D91" s="166" t="s">
        <v>138</v>
      </c>
      <c r="E91" s="167" t="s">
        <v>139</v>
      </c>
      <c r="F91" s="171">
        <v>33.799999999999997</v>
      </c>
      <c r="G91" s="172">
        <v>3.23</v>
      </c>
    </row>
    <row r="92" spans="2:16" ht="15" thickBot="1" x14ac:dyDescent="0.35">
      <c r="B92" s="175">
        <v>4</v>
      </c>
      <c r="C92" s="176" t="s">
        <v>142</v>
      </c>
      <c r="D92" s="176" t="s">
        <v>138</v>
      </c>
      <c r="E92" s="177" t="s">
        <v>141</v>
      </c>
      <c r="F92" s="178">
        <v>33.799999999999997</v>
      </c>
      <c r="G92" s="179">
        <v>3.15</v>
      </c>
    </row>
    <row r="93" spans="2:16" x14ac:dyDescent="0.3">
      <c r="B93" s="156">
        <v>5</v>
      </c>
      <c r="C93" s="157" t="s">
        <v>236</v>
      </c>
      <c r="D93" s="157" t="s">
        <v>138</v>
      </c>
      <c r="E93" s="158"/>
      <c r="F93" s="159"/>
      <c r="G93" s="160">
        <v>3.4</v>
      </c>
    </row>
    <row r="94" spans="2:16" x14ac:dyDescent="0.3">
      <c r="B94" s="170">
        <v>5</v>
      </c>
      <c r="C94" s="166" t="s">
        <v>151</v>
      </c>
      <c r="D94" s="166" t="s">
        <v>138</v>
      </c>
      <c r="E94" s="167" t="s">
        <v>150</v>
      </c>
      <c r="F94" s="171" t="s">
        <v>152</v>
      </c>
      <c r="G94" s="172">
        <v>8.3460000000000001</v>
      </c>
    </row>
    <row r="95" spans="2:16" x14ac:dyDescent="0.3">
      <c r="B95" s="170">
        <v>5</v>
      </c>
      <c r="C95" s="166" t="s">
        <v>151</v>
      </c>
      <c r="D95" s="166" t="s">
        <v>138</v>
      </c>
      <c r="E95" s="167" t="s">
        <v>150</v>
      </c>
      <c r="F95" s="171" t="s">
        <v>152</v>
      </c>
      <c r="G95" s="172">
        <v>8.3460000000000001</v>
      </c>
    </row>
    <row r="96" spans="2:16" x14ac:dyDescent="0.3">
      <c r="B96" s="170">
        <v>5</v>
      </c>
      <c r="C96" s="166" t="s">
        <v>147</v>
      </c>
      <c r="D96" s="166" t="s">
        <v>138</v>
      </c>
      <c r="E96" s="167" t="s">
        <v>146</v>
      </c>
      <c r="F96" s="171">
        <v>64</v>
      </c>
      <c r="G96" s="172">
        <v>6.6929999999999996</v>
      </c>
    </row>
    <row r="97" spans="2:8" x14ac:dyDescent="0.3">
      <c r="B97" s="170">
        <v>5</v>
      </c>
      <c r="C97" s="166" t="s">
        <v>149</v>
      </c>
      <c r="D97" s="166" t="s">
        <v>138</v>
      </c>
      <c r="E97" s="167" t="s">
        <v>148</v>
      </c>
      <c r="F97" s="171">
        <v>30</v>
      </c>
      <c r="G97" s="172">
        <v>4.4489999999999998</v>
      </c>
    </row>
    <row r="98" spans="2:8" x14ac:dyDescent="0.3">
      <c r="B98" s="170">
        <v>5</v>
      </c>
      <c r="C98" s="166" t="s">
        <v>144</v>
      </c>
      <c r="D98" s="166" t="s">
        <v>138</v>
      </c>
      <c r="E98" s="167" t="s">
        <v>143</v>
      </c>
      <c r="F98" s="171">
        <v>64</v>
      </c>
      <c r="G98" s="172">
        <v>6.6929999999999996</v>
      </c>
    </row>
    <row r="99" spans="2:8" x14ac:dyDescent="0.3">
      <c r="B99" s="170">
        <v>5</v>
      </c>
      <c r="C99" s="166" t="s">
        <v>222</v>
      </c>
      <c r="D99" s="166" t="s">
        <v>138</v>
      </c>
      <c r="E99" s="167" t="s">
        <v>145</v>
      </c>
      <c r="F99" s="171">
        <v>30</v>
      </c>
      <c r="G99" s="172">
        <v>4.4489999999999998</v>
      </c>
    </row>
    <row r="100" spans="2:8" x14ac:dyDescent="0.3">
      <c r="B100" s="151">
        <v>5</v>
      </c>
      <c r="C100" s="139" t="s">
        <v>236</v>
      </c>
      <c r="D100" s="139" t="s">
        <v>196</v>
      </c>
      <c r="E100" s="140"/>
      <c r="F100" s="141"/>
      <c r="G100" s="152">
        <v>3.4</v>
      </c>
    </row>
    <row r="101" spans="2:8" x14ac:dyDescent="0.3">
      <c r="B101" s="170">
        <v>5</v>
      </c>
      <c r="C101" s="166" t="s">
        <v>233</v>
      </c>
      <c r="D101" s="166" t="s">
        <v>196</v>
      </c>
      <c r="E101" s="167" t="s">
        <v>199</v>
      </c>
      <c r="F101" s="166">
        <v>64</v>
      </c>
      <c r="G101" s="172">
        <v>6.6929999999999996</v>
      </c>
    </row>
    <row r="102" spans="2:8" x14ac:dyDescent="0.3">
      <c r="B102" s="170">
        <v>5</v>
      </c>
      <c r="C102" s="166" t="s">
        <v>235</v>
      </c>
      <c r="D102" s="166" t="s">
        <v>196</v>
      </c>
      <c r="E102" s="167" t="s">
        <v>201</v>
      </c>
      <c r="F102" s="166" t="s">
        <v>152</v>
      </c>
      <c r="G102" s="172">
        <v>8.3460000000000001</v>
      </c>
    </row>
    <row r="103" spans="2:8" ht="15" thickBot="1" x14ac:dyDescent="0.35">
      <c r="B103" s="175">
        <v>5</v>
      </c>
      <c r="C103" s="176" t="s">
        <v>235</v>
      </c>
      <c r="D103" s="176" t="s">
        <v>196</v>
      </c>
      <c r="E103" s="177" t="s">
        <v>201</v>
      </c>
      <c r="F103" s="176" t="s">
        <v>152</v>
      </c>
      <c r="G103" s="179">
        <v>8.3460000000000001</v>
      </c>
    </row>
    <row r="105" spans="2:8" x14ac:dyDescent="0.3">
      <c r="H105" s="166"/>
    </row>
    <row r="106" spans="2:8" x14ac:dyDescent="0.3">
      <c r="H106" s="166"/>
    </row>
    <row r="107" spans="2:8" x14ac:dyDescent="0.3">
      <c r="H107" s="166"/>
    </row>
    <row r="108" spans="2:8" x14ac:dyDescent="0.3">
      <c r="H108" s="166"/>
    </row>
    <row r="109" spans="2:8" x14ac:dyDescent="0.3">
      <c r="H109" s="166"/>
    </row>
    <row r="110" spans="2:8" x14ac:dyDescent="0.3">
      <c r="H110" s="166"/>
    </row>
    <row r="111" spans="2:8" x14ac:dyDescent="0.3">
      <c r="H111" s="166"/>
    </row>
  </sheetData>
  <mergeCells count="4">
    <mergeCell ref="I6:I7"/>
    <mergeCell ref="J6:J7"/>
    <mergeCell ref="K6:K7"/>
    <mergeCell ref="L6:L7"/>
  </mergeCells>
  <conditionalFormatting sqref="P80:P87 P25">
    <cfRule type="colorScale" priority="1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70F5-E806-416C-91E2-8182BA8CF5BB}">
  <dimension ref="A2:T99"/>
  <sheetViews>
    <sheetView topLeftCell="A69" zoomScale="70" zoomScaleNormal="70" workbookViewId="0">
      <selection activeCell="A90" sqref="A90"/>
    </sheetView>
  </sheetViews>
  <sheetFormatPr defaultRowHeight="14.4" x14ac:dyDescent="0.3"/>
  <cols>
    <col min="1" max="1" width="2.88671875" style="97" customWidth="1"/>
    <col min="2" max="2" width="8.88671875" style="9"/>
    <col min="3" max="3" width="13.6640625" style="9" customWidth="1"/>
    <col min="4" max="4" width="21.6640625" style="9" customWidth="1"/>
    <col min="5" max="5" width="44.77734375" style="10" customWidth="1"/>
    <col min="6" max="10" width="8.88671875" style="9"/>
    <col min="11" max="11" width="8.88671875" style="10"/>
    <col min="12" max="12" width="8.88671875" style="22"/>
    <col min="13" max="13" width="10" style="22" bestFit="1" customWidth="1"/>
    <col min="14" max="14" width="18.21875" style="22" bestFit="1" customWidth="1"/>
    <col min="15" max="15" width="47.5546875" style="22" bestFit="1" customWidth="1"/>
    <col min="16" max="20" width="8.88671875" style="22"/>
    <col min="21" max="16384" width="8.88671875" style="9"/>
  </cols>
  <sheetData>
    <row r="2" spans="1:20" s="11" customFormat="1" ht="28.8" customHeight="1" x14ac:dyDescent="0.3">
      <c r="A2" s="116"/>
      <c r="B2" s="107" t="s">
        <v>98</v>
      </c>
      <c r="C2" s="107" t="s">
        <v>99</v>
      </c>
      <c r="D2" s="107" t="s">
        <v>205</v>
      </c>
      <c r="E2" s="107" t="s">
        <v>1</v>
      </c>
      <c r="F2" s="107" t="s">
        <v>204</v>
      </c>
      <c r="G2" s="107" t="s">
        <v>206</v>
      </c>
      <c r="H2" s="107" t="s">
        <v>203</v>
      </c>
      <c r="I2" s="108" t="s">
        <v>202</v>
      </c>
      <c r="K2" s="78"/>
      <c r="L2" s="121"/>
      <c r="M2" s="121"/>
      <c r="N2" s="121"/>
      <c r="O2" s="121"/>
      <c r="P2" s="121"/>
      <c r="Q2" s="121"/>
      <c r="R2" s="121"/>
      <c r="S2" s="121"/>
      <c r="T2" s="121"/>
    </row>
    <row r="3" spans="1:20" x14ac:dyDescent="0.3">
      <c r="A3" s="99"/>
      <c r="B3" s="64">
        <v>1</v>
      </c>
      <c r="C3" s="34" t="s">
        <v>243</v>
      </c>
      <c r="D3" s="34" t="s">
        <v>244</v>
      </c>
      <c r="E3" s="35"/>
      <c r="F3" s="34"/>
      <c r="G3" s="34">
        <v>12</v>
      </c>
      <c r="H3" s="34"/>
      <c r="I3" s="130"/>
    </row>
    <row r="4" spans="1:20" x14ac:dyDescent="0.3">
      <c r="A4" s="99"/>
      <c r="B4" s="27">
        <v>1</v>
      </c>
      <c r="C4" s="22" t="s">
        <v>102</v>
      </c>
      <c r="D4" s="22" t="s">
        <v>100</v>
      </c>
      <c r="E4" s="23" t="s">
        <v>101</v>
      </c>
      <c r="F4" s="24">
        <v>3.4</v>
      </c>
      <c r="G4" s="24">
        <v>1.732</v>
      </c>
      <c r="H4" s="25">
        <v>168.44230769230768</v>
      </c>
      <c r="I4" s="26">
        <v>1155.2228846153876</v>
      </c>
    </row>
    <row r="5" spans="1:20" x14ac:dyDescent="0.3">
      <c r="A5" s="99"/>
      <c r="B5" s="27">
        <v>1</v>
      </c>
      <c r="C5" s="22" t="s">
        <v>172</v>
      </c>
      <c r="D5" s="22" t="s">
        <v>170</v>
      </c>
      <c r="E5" s="23" t="s">
        <v>171</v>
      </c>
      <c r="F5" s="24">
        <v>3.4</v>
      </c>
      <c r="G5" s="24">
        <v>1.732</v>
      </c>
      <c r="H5" s="25">
        <v>37.442307692307693</v>
      </c>
      <c r="I5" s="26">
        <v>259.30384615384622</v>
      </c>
    </row>
    <row r="6" spans="1:20" x14ac:dyDescent="0.3">
      <c r="A6" s="99"/>
      <c r="B6" s="27">
        <v>1</v>
      </c>
      <c r="C6" s="22" t="s">
        <v>175</v>
      </c>
      <c r="D6" s="22" t="s">
        <v>170</v>
      </c>
      <c r="E6" s="23" t="s">
        <v>174</v>
      </c>
      <c r="F6" s="24">
        <v>3.4</v>
      </c>
      <c r="G6" s="24">
        <v>1.732</v>
      </c>
      <c r="H6" s="25">
        <v>58.78846153846154</v>
      </c>
      <c r="I6" s="26">
        <v>345.3673076923078</v>
      </c>
    </row>
    <row r="7" spans="1:20" x14ac:dyDescent="0.3">
      <c r="A7" s="99"/>
      <c r="B7" s="27">
        <v>1</v>
      </c>
      <c r="C7" s="117" t="s">
        <v>239</v>
      </c>
      <c r="D7" s="117" t="s">
        <v>240</v>
      </c>
      <c r="E7" s="118"/>
      <c r="F7" s="117"/>
      <c r="G7" s="119">
        <f>G4*4</f>
        <v>6.9279999999999999</v>
      </c>
      <c r="H7" s="117"/>
      <c r="I7" s="131"/>
    </row>
    <row r="8" spans="1:20" x14ac:dyDescent="0.3">
      <c r="A8" s="99"/>
      <c r="B8" s="27">
        <v>1</v>
      </c>
      <c r="C8" s="82" t="s">
        <v>236</v>
      </c>
      <c r="D8" s="82" t="s">
        <v>108</v>
      </c>
      <c r="E8" s="83"/>
      <c r="F8" s="84"/>
      <c r="G8" s="84">
        <v>5.79</v>
      </c>
      <c r="H8" s="85"/>
      <c r="I8" s="86"/>
    </row>
    <row r="9" spans="1:20" x14ac:dyDescent="0.3">
      <c r="A9" s="99"/>
      <c r="B9" s="27">
        <v>1</v>
      </c>
      <c r="C9" s="22" t="s">
        <v>211</v>
      </c>
      <c r="D9" s="22" t="s">
        <v>108</v>
      </c>
      <c r="E9" s="23" t="s">
        <v>110</v>
      </c>
      <c r="F9" s="24">
        <v>16.899999999999999</v>
      </c>
      <c r="G9" s="24">
        <v>6.0039999999999996</v>
      </c>
      <c r="H9" s="25">
        <v>176.75</v>
      </c>
      <c r="I9" s="26">
        <v>2260.7292307692314</v>
      </c>
    </row>
    <row r="10" spans="1:20" x14ac:dyDescent="0.3">
      <c r="A10" s="99"/>
      <c r="B10" s="27">
        <v>1</v>
      </c>
      <c r="C10" s="22" t="s">
        <v>213</v>
      </c>
      <c r="D10" s="22" t="s">
        <v>108</v>
      </c>
      <c r="E10" s="23" t="s">
        <v>112</v>
      </c>
      <c r="F10" s="24">
        <v>16.899999999999999</v>
      </c>
      <c r="G10" s="24">
        <v>6.0039999999999996</v>
      </c>
      <c r="H10" s="25">
        <v>125.75</v>
      </c>
      <c r="I10" s="26">
        <v>2010.0746153846155</v>
      </c>
    </row>
    <row r="11" spans="1:20" x14ac:dyDescent="0.3">
      <c r="A11" s="99"/>
      <c r="B11" s="27">
        <v>1</v>
      </c>
      <c r="C11" s="22" t="s">
        <v>214</v>
      </c>
      <c r="D11" s="22" t="s">
        <v>108</v>
      </c>
      <c r="E11" s="23" t="s">
        <v>113</v>
      </c>
      <c r="F11" s="24">
        <v>16.899999999999999</v>
      </c>
      <c r="G11" s="24">
        <v>6.0039999999999996</v>
      </c>
      <c r="H11" s="25">
        <v>123.07692307692308</v>
      </c>
      <c r="I11" s="26">
        <v>1429.6711538461536</v>
      </c>
    </row>
    <row r="12" spans="1:20" x14ac:dyDescent="0.3">
      <c r="A12" s="99"/>
      <c r="B12" s="27">
        <v>1</v>
      </c>
      <c r="C12" s="22" t="s">
        <v>215</v>
      </c>
      <c r="D12" s="22" t="s">
        <v>108</v>
      </c>
      <c r="E12" s="23" t="s">
        <v>114</v>
      </c>
      <c r="F12" s="24">
        <v>16.899999999999999</v>
      </c>
      <c r="G12" s="24">
        <v>4.085</v>
      </c>
      <c r="H12" s="25">
        <v>91.67307692307692</v>
      </c>
      <c r="I12" s="26">
        <v>1529.8044230769237</v>
      </c>
    </row>
    <row r="13" spans="1:20" x14ac:dyDescent="0.3">
      <c r="A13" s="99"/>
      <c r="B13" s="27">
        <v>1</v>
      </c>
      <c r="C13" s="22" t="s">
        <v>217</v>
      </c>
      <c r="D13" s="22" t="s">
        <v>108</v>
      </c>
      <c r="E13" s="23" t="s">
        <v>116</v>
      </c>
      <c r="F13" s="24">
        <v>5</v>
      </c>
      <c r="G13" s="24">
        <v>2.3639999999999999</v>
      </c>
      <c r="H13" s="25">
        <v>803.68269230769226</v>
      </c>
      <c r="I13" s="26">
        <v>8317.4448076923163</v>
      </c>
    </row>
    <row r="14" spans="1:20" x14ac:dyDescent="0.3">
      <c r="A14" s="99"/>
      <c r="B14" s="27">
        <v>1</v>
      </c>
      <c r="C14" s="22" t="s">
        <v>216</v>
      </c>
      <c r="D14" s="22" t="s">
        <v>108</v>
      </c>
      <c r="E14" s="23" t="s">
        <v>115</v>
      </c>
      <c r="F14" s="24">
        <v>10.99</v>
      </c>
      <c r="G14" s="24">
        <v>3.3069999999999999</v>
      </c>
      <c r="H14" s="25">
        <v>591.29807692307691</v>
      </c>
      <c r="I14" s="26">
        <v>6318.1425000000118</v>
      </c>
    </row>
    <row r="15" spans="1:20" x14ac:dyDescent="0.3">
      <c r="A15" s="99"/>
      <c r="B15" s="27">
        <v>1</v>
      </c>
      <c r="C15" s="22" t="s">
        <v>219</v>
      </c>
      <c r="D15" s="22" t="s">
        <v>108</v>
      </c>
      <c r="E15" s="23" t="s">
        <v>118</v>
      </c>
      <c r="F15" s="24">
        <v>8.5</v>
      </c>
      <c r="G15" s="24">
        <v>3.3069999999999999</v>
      </c>
      <c r="H15" s="25">
        <v>180.56730769230768</v>
      </c>
      <c r="I15" s="26">
        <v>1815.2378846153856</v>
      </c>
    </row>
    <row r="16" spans="1:20" x14ac:dyDescent="0.3">
      <c r="A16" s="99"/>
      <c r="B16" s="27">
        <v>1</v>
      </c>
      <c r="C16" s="22" t="s">
        <v>122</v>
      </c>
      <c r="D16" s="22" t="s">
        <v>108</v>
      </c>
      <c r="E16" s="23" t="s">
        <v>121</v>
      </c>
      <c r="F16" s="24">
        <v>8.5</v>
      </c>
      <c r="G16" s="24">
        <v>3.3069999999999999</v>
      </c>
      <c r="H16" s="25">
        <v>128.55769230769232</v>
      </c>
      <c r="I16" s="26">
        <v>1355.9615384615392</v>
      </c>
    </row>
    <row r="17" spans="1:20" x14ac:dyDescent="0.3">
      <c r="A17" s="70"/>
      <c r="B17" s="27">
        <v>1</v>
      </c>
      <c r="C17" s="22" t="s">
        <v>218</v>
      </c>
      <c r="D17" s="22" t="s">
        <v>108</v>
      </c>
      <c r="E17" s="23" t="s">
        <v>117</v>
      </c>
      <c r="F17" s="24">
        <v>8.5</v>
      </c>
      <c r="G17" s="24">
        <v>3.3069999999999999</v>
      </c>
      <c r="H17" s="25">
        <v>239.88461538461539</v>
      </c>
      <c r="I17" s="26">
        <v>2480.7034615384628</v>
      </c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3">
      <c r="A18" s="99"/>
      <c r="B18" s="27">
        <v>1</v>
      </c>
      <c r="C18" s="22" t="s">
        <v>124</v>
      </c>
      <c r="D18" s="22" t="s">
        <v>108</v>
      </c>
      <c r="E18" s="65" t="s">
        <v>123</v>
      </c>
      <c r="F18" s="24">
        <v>3.4</v>
      </c>
      <c r="G18" s="24">
        <v>2.7949999999999999</v>
      </c>
      <c r="H18" s="25">
        <v>28.173076923076923</v>
      </c>
      <c r="I18" s="26">
        <v>192.43211538461534</v>
      </c>
    </row>
    <row r="19" spans="1:20" x14ac:dyDescent="0.3">
      <c r="A19" s="99"/>
      <c r="B19" s="58">
        <v>1</v>
      </c>
      <c r="C19" s="38" t="s">
        <v>126</v>
      </c>
      <c r="D19" s="38" t="s">
        <v>108</v>
      </c>
      <c r="E19" s="39" t="s">
        <v>125</v>
      </c>
      <c r="F19" s="59">
        <v>8.5</v>
      </c>
      <c r="G19" s="59">
        <v>3.3069999999999999</v>
      </c>
      <c r="H19" s="60">
        <v>109.40384615384616</v>
      </c>
      <c r="I19" s="61">
        <v>1132.3688461538463</v>
      </c>
    </row>
    <row r="20" spans="1:20" x14ac:dyDescent="0.3">
      <c r="A20" s="99"/>
      <c r="B20" s="123">
        <v>2</v>
      </c>
      <c r="C20" s="124" t="s">
        <v>236</v>
      </c>
      <c r="D20" s="124" t="s">
        <v>245</v>
      </c>
      <c r="E20" s="125"/>
      <c r="F20" s="124"/>
      <c r="G20" s="124">
        <v>7.5</v>
      </c>
      <c r="H20" s="124"/>
      <c r="I20" s="126"/>
    </row>
    <row r="21" spans="1:20" x14ac:dyDescent="0.3">
      <c r="A21" s="99"/>
      <c r="B21" s="127">
        <v>2</v>
      </c>
      <c r="C21" s="111" t="s">
        <v>236</v>
      </c>
      <c r="D21" s="111" t="s">
        <v>127</v>
      </c>
      <c r="E21" s="112"/>
      <c r="F21" s="111"/>
      <c r="G21" s="122">
        <v>5.79</v>
      </c>
      <c r="H21" s="111"/>
      <c r="I21" s="128"/>
      <c r="J21" s="22"/>
    </row>
    <row r="22" spans="1:20" x14ac:dyDescent="0.3">
      <c r="A22" s="99"/>
      <c r="B22" s="27">
        <v>2</v>
      </c>
      <c r="C22" s="22" t="s">
        <v>220</v>
      </c>
      <c r="D22" s="22" t="s">
        <v>127</v>
      </c>
      <c r="E22" s="23" t="s">
        <v>130</v>
      </c>
      <c r="F22" s="24">
        <v>8.5</v>
      </c>
      <c r="G22" s="24">
        <v>2.04</v>
      </c>
      <c r="H22" s="25">
        <v>108.98076923076923</v>
      </c>
      <c r="I22" s="26">
        <v>946.71384615384591</v>
      </c>
      <c r="J22" s="22"/>
    </row>
    <row r="23" spans="1:20" x14ac:dyDescent="0.3">
      <c r="A23" s="99"/>
      <c r="B23" s="27">
        <v>2</v>
      </c>
      <c r="C23" s="22" t="s">
        <v>221</v>
      </c>
      <c r="D23" s="22" t="s">
        <v>127</v>
      </c>
      <c r="E23" s="23" t="s">
        <v>133</v>
      </c>
      <c r="F23" s="24">
        <v>250</v>
      </c>
      <c r="G23" s="24">
        <v>2.04</v>
      </c>
      <c r="H23" s="25">
        <v>111.01923076923077</v>
      </c>
      <c r="I23" s="26">
        <v>1168.8707692307703</v>
      </c>
      <c r="J23" s="22"/>
    </row>
    <row r="24" spans="1:20" x14ac:dyDescent="0.3">
      <c r="A24" s="99"/>
      <c r="B24" s="27">
        <v>2</v>
      </c>
      <c r="C24" s="22" t="s">
        <v>135</v>
      </c>
      <c r="D24" s="22" t="s">
        <v>127</v>
      </c>
      <c r="E24" s="23" t="s">
        <v>134</v>
      </c>
      <c r="F24" s="24">
        <v>5</v>
      </c>
      <c r="G24" s="24">
        <v>2.3719999999999999</v>
      </c>
      <c r="H24" s="25">
        <v>215.93269230769232</v>
      </c>
      <c r="I24" s="26">
        <v>2353.0051923076953</v>
      </c>
      <c r="J24" s="22"/>
    </row>
    <row r="25" spans="1:20" x14ac:dyDescent="0.3">
      <c r="A25" s="99"/>
      <c r="B25" s="27">
        <v>2</v>
      </c>
      <c r="C25" s="22" t="s">
        <v>137</v>
      </c>
      <c r="D25" s="22" t="s">
        <v>127</v>
      </c>
      <c r="E25" s="23" t="s">
        <v>136</v>
      </c>
      <c r="F25" s="24">
        <v>3.4</v>
      </c>
      <c r="G25" s="24">
        <v>1.732</v>
      </c>
      <c r="H25" s="25">
        <v>211.68269230769232</v>
      </c>
      <c r="I25" s="26">
        <v>1989.1825000000028</v>
      </c>
      <c r="J25" s="22"/>
      <c r="O25" s="23"/>
      <c r="P25" s="24"/>
      <c r="Q25" s="24"/>
      <c r="R25" s="25"/>
      <c r="S25" s="100"/>
    </row>
    <row r="26" spans="1:20" x14ac:dyDescent="0.3">
      <c r="A26" s="99"/>
      <c r="B26" s="27">
        <v>2</v>
      </c>
      <c r="C26" s="22" t="s">
        <v>137</v>
      </c>
      <c r="D26" s="22" t="s">
        <v>127</v>
      </c>
      <c r="E26" s="23" t="s">
        <v>136</v>
      </c>
      <c r="F26" s="24">
        <v>3.4</v>
      </c>
      <c r="G26" s="24">
        <v>1.732</v>
      </c>
      <c r="H26" s="25">
        <v>211.68269230769232</v>
      </c>
      <c r="I26" s="26">
        <v>1989.1825000000028</v>
      </c>
      <c r="J26" s="22"/>
    </row>
    <row r="27" spans="1:20" x14ac:dyDescent="0.3">
      <c r="A27" s="65"/>
      <c r="B27" s="27">
        <v>2</v>
      </c>
      <c r="C27" s="109" t="s">
        <v>236</v>
      </c>
      <c r="D27" s="109" t="s">
        <v>241</v>
      </c>
      <c r="E27" s="110"/>
      <c r="F27" s="113"/>
      <c r="G27" s="113">
        <v>5.8</v>
      </c>
      <c r="H27" s="114"/>
      <c r="I27" s="129"/>
      <c r="J27" s="22"/>
    </row>
    <row r="28" spans="1:20" x14ac:dyDescent="0.3">
      <c r="A28" s="99"/>
      <c r="B28" s="27">
        <v>2</v>
      </c>
      <c r="C28" s="22" t="s">
        <v>102</v>
      </c>
      <c r="D28" s="22" t="s">
        <v>100</v>
      </c>
      <c r="E28" s="23" t="s">
        <v>101</v>
      </c>
      <c r="F28" s="24">
        <v>3.4</v>
      </c>
      <c r="G28" s="24">
        <v>1.732</v>
      </c>
      <c r="H28" s="25">
        <v>168.44230769230768</v>
      </c>
      <c r="I28" s="26">
        <v>1155.2228846153876</v>
      </c>
      <c r="J28" s="22"/>
    </row>
    <row r="29" spans="1:20" x14ac:dyDescent="0.3">
      <c r="A29" s="99"/>
      <c r="B29" s="27">
        <v>2</v>
      </c>
      <c r="C29" s="22" t="s">
        <v>207</v>
      </c>
      <c r="D29" s="22" t="s">
        <v>100</v>
      </c>
      <c r="E29" s="23" t="s">
        <v>103</v>
      </c>
      <c r="F29" s="24">
        <v>8.5</v>
      </c>
      <c r="G29" s="24">
        <v>2.1019999999999999</v>
      </c>
      <c r="H29" s="25">
        <v>2047.6634615384614</v>
      </c>
      <c r="I29" s="26">
        <v>18742.262884615404</v>
      </c>
      <c r="J29" s="22"/>
    </row>
    <row r="30" spans="1:20" x14ac:dyDescent="0.3">
      <c r="A30" s="99"/>
      <c r="B30" s="27">
        <v>2</v>
      </c>
      <c r="C30" s="22" t="s">
        <v>207</v>
      </c>
      <c r="D30" s="22" t="s">
        <v>100</v>
      </c>
      <c r="E30" s="23" t="s">
        <v>103</v>
      </c>
      <c r="F30" s="24">
        <v>8.5</v>
      </c>
      <c r="G30" s="24">
        <v>2.1019999999999999</v>
      </c>
      <c r="H30" s="25">
        <v>2047.6634615384614</v>
      </c>
      <c r="I30" s="26">
        <v>18742.262884615404</v>
      </c>
      <c r="J30" s="22"/>
    </row>
    <row r="31" spans="1:20" x14ac:dyDescent="0.3">
      <c r="A31" s="99"/>
      <c r="B31" s="27">
        <v>2</v>
      </c>
      <c r="C31" s="22" t="s">
        <v>105</v>
      </c>
      <c r="D31" s="22" t="s">
        <v>100</v>
      </c>
      <c r="E31" s="23" t="s">
        <v>104</v>
      </c>
      <c r="F31" s="24">
        <v>13.5</v>
      </c>
      <c r="G31" s="24">
        <v>2.1459999999999999</v>
      </c>
      <c r="H31" s="25">
        <v>568.46153846153845</v>
      </c>
      <c r="I31" s="26">
        <v>10706.719999999974</v>
      </c>
      <c r="J31" s="22"/>
    </row>
    <row r="32" spans="1:20" x14ac:dyDescent="0.3">
      <c r="A32" s="99"/>
      <c r="B32" s="27">
        <v>2</v>
      </c>
      <c r="C32" s="22" t="s">
        <v>209</v>
      </c>
      <c r="D32" s="22" t="s">
        <v>100</v>
      </c>
      <c r="E32" s="23" t="s">
        <v>107</v>
      </c>
      <c r="F32" s="24">
        <v>8.5</v>
      </c>
      <c r="G32" s="24">
        <v>2.992</v>
      </c>
      <c r="H32" s="25">
        <v>531.13461538461536</v>
      </c>
      <c r="I32" s="26">
        <v>5592.861730769253</v>
      </c>
      <c r="J32" s="22"/>
    </row>
    <row r="33" spans="1:10" x14ac:dyDescent="0.3">
      <c r="A33" s="99"/>
      <c r="B33" s="27">
        <v>2</v>
      </c>
      <c r="C33" s="22" t="s">
        <v>208</v>
      </c>
      <c r="D33" s="22" t="s">
        <v>100</v>
      </c>
      <c r="E33" s="23" t="s">
        <v>106</v>
      </c>
      <c r="F33" s="24">
        <v>4.0999999999999996</v>
      </c>
      <c r="G33" s="24">
        <v>1.5960000000000001</v>
      </c>
      <c r="H33" s="25">
        <v>518.50961538461536</v>
      </c>
      <c r="I33" s="26">
        <v>4782.5444230769208</v>
      </c>
      <c r="J33" s="22"/>
    </row>
    <row r="34" spans="1:10" x14ac:dyDescent="0.3">
      <c r="A34" s="99"/>
      <c r="B34" s="27">
        <v>2</v>
      </c>
      <c r="C34" s="22" t="s">
        <v>220</v>
      </c>
      <c r="D34" s="22" t="s">
        <v>127</v>
      </c>
      <c r="E34" s="23" t="s">
        <v>130</v>
      </c>
      <c r="F34" s="24">
        <v>8.5</v>
      </c>
      <c r="G34" s="24">
        <v>2.04</v>
      </c>
      <c r="H34" s="25">
        <v>108.98076923076923</v>
      </c>
      <c r="I34" s="26">
        <v>946.71384615384591</v>
      </c>
      <c r="J34" s="22"/>
    </row>
    <row r="35" spans="1:10" x14ac:dyDescent="0.3">
      <c r="A35" s="99"/>
      <c r="B35" s="27">
        <v>2</v>
      </c>
      <c r="C35" s="22" t="s">
        <v>221</v>
      </c>
      <c r="D35" s="22" t="s">
        <v>127</v>
      </c>
      <c r="E35" s="23" t="s">
        <v>133</v>
      </c>
      <c r="F35" s="24">
        <v>250</v>
      </c>
      <c r="G35" s="24">
        <v>2.04</v>
      </c>
      <c r="H35" s="25">
        <v>111.01923076923077</v>
      </c>
      <c r="I35" s="26">
        <v>1168.8707692307703</v>
      </c>
      <c r="J35" s="22"/>
    </row>
    <row r="36" spans="1:10" x14ac:dyDescent="0.3">
      <c r="A36" s="99"/>
      <c r="B36" s="27">
        <v>2</v>
      </c>
      <c r="C36" s="22" t="s">
        <v>135</v>
      </c>
      <c r="D36" s="22" t="s">
        <v>127</v>
      </c>
      <c r="E36" s="23" t="s">
        <v>134</v>
      </c>
      <c r="F36" s="24">
        <v>5</v>
      </c>
      <c r="G36" s="24">
        <v>2.3719999999999999</v>
      </c>
      <c r="H36" s="25">
        <v>215.93269230769232</v>
      </c>
      <c r="I36" s="26">
        <v>2353.0051923076953</v>
      </c>
    </row>
    <row r="37" spans="1:10" x14ac:dyDescent="0.3">
      <c r="A37" s="99"/>
      <c r="B37" s="27">
        <v>2</v>
      </c>
      <c r="C37" s="22" t="s">
        <v>137</v>
      </c>
      <c r="D37" s="22" t="s">
        <v>127</v>
      </c>
      <c r="E37" s="23" t="s">
        <v>136</v>
      </c>
      <c r="F37" s="24">
        <v>3.4</v>
      </c>
      <c r="G37" s="24">
        <v>1.732</v>
      </c>
      <c r="H37" s="25">
        <v>211.68269230769232</v>
      </c>
      <c r="I37" s="26">
        <v>1989.1825000000028</v>
      </c>
    </row>
    <row r="38" spans="1:10" x14ac:dyDescent="0.3">
      <c r="A38" s="99"/>
      <c r="B38" s="27">
        <v>2</v>
      </c>
      <c r="C38" s="22" t="s">
        <v>217</v>
      </c>
      <c r="D38" s="22" t="s">
        <v>108</v>
      </c>
      <c r="E38" s="23" t="s">
        <v>116</v>
      </c>
      <c r="F38" s="24">
        <v>5</v>
      </c>
      <c r="G38" s="24">
        <v>2.3639999999999999</v>
      </c>
      <c r="H38" s="25">
        <v>803.68269230769226</v>
      </c>
      <c r="I38" s="26">
        <v>8317.4448076923163</v>
      </c>
    </row>
    <row r="39" spans="1:10" x14ac:dyDescent="0.3">
      <c r="A39" s="99"/>
      <c r="B39" s="27">
        <v>2</v>
      </c>
      <c r="C39" s="22" t="s">
        <v>217</v>
      </c>
      <c r="D39" s="22" t="s">
        <v>108</v>
      </c>
      <c r="E39" s="23" t="s">
        <v>116</v>
      </c>
      <c r="F39" s="24">
        <v>5</v>
      </c>
      <c r="G39" s="24">
        <v>2.3639999999999999</v>
      </c>
      <c r="H39" s="25">
        <v>803.68269230769226</v>
      </c>
      <c r="I39" s="26">
        <v>8317.4448076923163</v>
      </c>
    </row>
    <row r="40" spans="1:10" x14ac:dyDescent="0.3">
      <c r="A40" s="99"/>
      <c r="B40" s="27">
        <v>2</v>
      </c>
      <c r="C40" s="22" t="s">
        <v>216</v>
      </c>
      <c r="D40" s="22" t="s">
        <v>108</v>
      </c>
      <c r="E40" s="23" t="s">
        <v>115</v>
      </c>
      <c r="F40" s="24">
        <v>10.99</v>
      </c>
      <c r="G40" s="24">
        <v>3.3069999999999999</v>
      </c>
      <c r="H40" s="25">
        <v>591.29807692307691</v>
      </c>
      <c r="I40" s="26">
        <v>6318.1425000000118</v>
      </c>
    </row>
    <row r="41" spans="1:10" x14ac:dyDescent="0.3">
      <c r="A41" s="99"/>
      <c r="B41" s="27">
        <v>2</v>
      </c>
      <c r="C41" s="22" t="s">
        <v>120</v>
      </c>
      <c r="D41" s="22" t="s">
        <v>108</v>
      </c>
      <c r="E41" s="65" t="s">
        <v>119</v>
      </c>
      <c r="F41" s="24">
        <v>3.3809999999999998</v>
      </c>
      <c r="G41" s="24">
        <v>2.7949999999999999</v>
      </c>
      <c r="H41" s="25">
        <v>31.03846153846154</v>
      </c>
      <c r="I41" s="26">
        <v>203.61942307692303</v>
      </c>
    </row>
    <row r="42" spans="1:10" x14ac:dyDescent="0.3">
      <c r="A42" s="99"/>
      <c r="B42" s="27">
        <v>2</v>
      </c>
      <c r="C42" s="22" t="s">
        <v>122</v>
      </c>
      <c r="D42" s="22" t="s">
        <v>108</v>
      </c>
      <c r="E42" s="23" t="s">
        <v>121</v>
      </c>
      <c r="F42" s="24">
        <v>8.5</v>
      </c>
      <c r="G42" s="24">
        <v>3.3069999999999999</v>
      </c>
      <c r="H42" s="25">
        <v>128.55769230769232</v>
      </c>
      <c r="I42" s="26">
        <v>1355.9615384615392</v>
      </c>
    </row>
    <row r="43" spans="1:10" x14ac:dyDescent="0.3">
      <c r="A43" s="99"/>
      <c r="B43" s="58">
        <v>2</v>
      </c>
      <c r="C43" s="92" t="s">
        <v>236</v>
      </c>
      <c r="D43" s="92" t="s">
        <v>242</v>
      </c>
      <c r="E43" s="93"/>
      <c r="F43" s="94"/>
      <c r="G43" s="94">
        <v>5.8</v>
      </c>
      <c r="H43" s="95"/>
      <c r="I43" s="96"/>
    </row>
    <row r="44" spans="1:10" x14ac:dyDescent="0.3">
      <c r="A44" s="99"/>
      <c r="B44" s="64">
        <v>3</v>
      </c>
      <c r="C44" s="34" t="s">
        <v>236</v>
      </c>
      <c r="D44" s="34" t="s">
        <v>241</v>
      </c>
      <c r="E44" s="35"/>
      <c r="F44" s="36"/>
      <c r="G44" s="36">
        <v>5.8</v>
      </c>
      <c r="H44" s="66"/>
      <c r="I44" s="67"/>
    </row>
    <row r="45" spans="1:10" x14ac:dyDescent="0.3">
      <c r="A45" s="99"/>
      <c r="B45" s="27">
        <v>3</v>
      </c>
      <c r="C45" s="22" t="s">
        <v>102</v>
      </c>
      <c r="D45" s="22" t="s">
        <v>100</v>
      </c>
      <c r="E45" s="23" t="s">
        <v>101</v>
      </c>
      <c r="F45" s="24">
        <v>3.4</v>
      </c>
      <c r="G45" s="24">
        <v>1.732</v>
      </c>
      <c r="H45" s="25">
        <v>168.44230769230768</v>
      </c>
      <c r="I45" s="26">
        <v>1155.2228846153876</v>
      </c>
    </row>
    <row r="46" spans="1:10" x14ac:dyDescent="0.3">
      <c r="A46" s="99"/>
      <c r="B46" s="27">
        <v>3</v>
      </c>
      <c r="C46" s="22" t="s">
        <v>207</v>
      </c>
      <c r="D46" s="22" t="s">
        <v>100</v>
      </c>
      <c r="E46" s="23" t="s">
        <v>103</v>
      </c>
      <c r="F46" s="24">
        <v>8.5</v>
      </c>
      <c r="G46" s="24">
        <v>2.1019999999999999</v>
      </c>
      <c r="H46" s="25">
        <v>2047.6634615384614</v>
      </c>
      <c r="I46" s="26">
        <v>18742.262884615404</v>
      </c>
    </row>
    <row r="47" spans="1:10" x14ac:dyDescent="0.3">
      <c r="A47" s="99"/>
      <c r="B47" s="27">
        <v>3</v>
      </c>
      <c r="C47" s="22" t="s">
        <v>207</v>
      </c>
      <c r="D47" s="22" t="s">
        <v>100</v>
      </c>
      <c r="E47" s="23" t="s">
        <v>103</v>
      </c>
      <c r="F47" s="24">
        <v>8.5</v>
      </c>
      <c r="G47" s="24">
        <v>2.1019999999999999</v>
      </c>
      <c r="H47" s="25">
        <v>2047.6634615384614</v>
      </c>
      <c r="I47" s="26">
        <v>18742.262884615404</v>
      </c>
    </row>
    <row r="48" spans="1:10" x14ac:dyDescent="0.3">
      <c r="A48" s="99"/>
      <c r="B48" s="27">
        <v>3</v>
      </c>
      <c r="C48" s="22" t="s">
        <v>105</v>
      </c>
      <c r="D48" s="22" t="s">
        <v>100</v>
      </c>
      <c r="E48" s="23" t="s">
        <v>104</v>
      </c>
      <c r="F48" s="24">
        <v>13.5</v>
      </c>
      <c r="G48" s="24">
        <v>2.1459999999999999</v>
      </c>
      <c r="H48" s="25">
        <v>568.46153846153845</v>
      </c>
      <c r="I48" s="26">
        <v>10706.719999999974</v>
      </c>
    </row>
    <row r="49" spans="1:19" x14ac:dyDescent="0.3">
      <c r="A49" s="99"/>
      <c r="B49" s="27">
        <v>3</v>
      </c>
      <c r="C49" s="22" t="s">
        <v>105</v>
      </c>
      <c r="D49" s="22" t="s">
        <v>100</v>
      </c>
      <c r="E49" s="23" t="s">
        <v>104</v>
      </c>
      <c r="F49" s="24">
        <v>13.5</v>
      </c>
      <c r="G49" s="24">
        <v>2.1459999999999999</v>
      </c>
      <c r="H49" s="25">
        <v>568.46153846153845</v>
      </c>
      <c r="I49" s="26">
        <v>10706.719999999974</v>
      </c>
    </row>
    <row r="50" spans="1:19" x14ac:dyDescent="0.3">
      <c r="A50" s="99"/>
      <c r="B50" s="27">
        <v>3</v>
      </c>
      <c r="C50" s="22" t="s">
        <v>209</v>
      </c>
      <c r="D50" s="22" t="s">
        <v>100</v>
      </c>
      <c r="E50" s="23" t="s">
        <v>107</v>
      </c>
      <c r="F50" s="24">
        <v>8.5</v>
      </c>
      <c r="G50" s="24">
        <v>2.992</v>
      </c>
      <c r="H50" s="25">
        <v>531.13461538461536</v>
      </c>
      <c r="I50" s="26">
        <v>5592.861730769253</v>
      </c>
    </row>
    <row r="51" spans="1:19" x14ac:dyDescent="0.3">
      <c r="A51" s="99"/>
      <c r="B51" s="27">
        <v>3</v>
      </c>
      <c r="C51" s="22" t="s">
        <v>209</v>
      </c>
      <c r="D51" s="22" t="s">
        <v>100</v>
      </c>
      <c r="E51" s="23" t="s">
        <v>107</v>
      </c>
      <c r="F51" s="24">
        <v>8.5</v>
      </c>
      <c r="G51" s="24">
        <v>2.992</v>
      </c>
      <c r="H51" s="25">
        <v>531.13461538461536</v>
      </c>
      <c r="I51" s="26">
        <v>5592.861730769253</v>
      </c>
    </row>
    <row r="52" spans="1:19" x14ac:dyDescent="0.3">
      <c r="A52" s="99"/>
      <c r="B52" s="27">
        <v>3</v>
      </c>
      <c r="C52" s="22" t="s">
        <v>208</v>
      </c>
      <c r="D52" s="22" t="s">
        <v>100</v>
      </c>
      <c r="E52" s="23" t="s">
        <v>106</v>
      </c>
      <c r="F52" s="24">
        <v>4.0999999999999996</v>
      </c>
      <c r="G52" s="24">
        <v>1.5960000000000001</v>
      </c>
      <c r="H52" s="25">
        <v>518.50961538461536</v>
      </c>
      <c r="I52" s="26">
        <v>4782.5444230769208</v>
      </c>
    </row>
    <row r="53" spans="1:19" x14ac:dyDescent="0.3">
      <c r="A53" s="99"/>
      <c r="B53" s="27">
        <v>3</v>
      </c>
      <c r="C53" s="87" t="s">
        <v>236</v>
      </c>
      <c r="D53" s="87" t="s">
        <v>170</v>
      </c>
      <c r="E53" s="88"/>
      <c r="F53" s="89"/>
      <c r="G53" s="89">
        <v>5.79</v>
      </c>
      <c r="H53" s="90"/>
      <c r="I53" s="91"/>
    </row>
    <row r="54" spans="1:19" x14ac:dyDescent="0.3">
      <c r="A54" s="99"/>
      <c r="B54" s="27">
        <v>3</v>
      </c>
      <c r="C54" s="22" t="s">
        <v>177</v>
      </c>
      <c r="D54" s="22" t="s">
        <v>170</v>
      </c>
      <c r="E54" s="23" t="s">
        <v>176</v>
      </c>
      <c r="F54" s="24">
        <v>6.8</v>
      </c>
      <c r="G54" s="24">
        <v>2.3620000000000001</v>
      </c>
      <c r="H54" s="25">
        <v>544.90384615384619</v>
      </c>
      <c r="I54" s="26">
        <v>5327.1882692307763</v>
      </c>
    </row>
    <row r="55" spans="1:19" x14ac:dyDescent="0.3">
      <c r="A55" s="99"/>
      <c r="B55" s="27">
        <v>3</v>
      </c>
      <c r="C55" s="22" t="s">
        <v>177</v>
      </c>
      <c r="D55" s="22" t="s">
        <v>170</v>
      </c>
      <c r="E55" s="23" t="s">
        <v>176</v>
      </c>
      <c r="F55" s="24">
        <v>6.8</v>
      </c>
      <c r="G55" s="24">
        <v>2.3620000000000001</v>
      </c>
      <c r="H55" s="25">
        <v>544.90384615384619</v>
      </c>
      <c r="I55" s="26">
        <v>5327.1882692307763</v>
      </c>
    </row>
    <row r="56" spans="1:19" x14ac:dyDescent="0.3">
      <c r="A56" s="99"/>
      <c r="B56" s="27">
        <v>3</v>
      </c>
      <c r="C56" s="22" t="s">
        <v>180</v>
      </c>
      <c r="D56" s="22" t="s">
        <v>179</v>
      </c>
      <c r="E56" s="23" t="s">
        <v>71</v>
      </c>
      <c r="F56" s="24">
        <v>8.5</v>
      </c>
      <c r="G56" s="22">
        <v>1.9</v>
      </c>
      <c r="H56" s="25">
        <v>569.36538461538464</v>
      </c>
      <c r="I56" s="26">
        <v>6122.2632692307761</v>
      </c>
    </row>
    <row r="57" spans="1:19" x14ac:dyDescent="0.3">
      <c r="A57" s="99"/>
      <c r="B57" s="27">
        <v>3</v>
      </c>
      <c r="C57" s="22" t="s">
        <v>180</v>
      </c>
      <c r="D57" s="22" t="s">
        <v>179</v>
      </c>
      <c r="E57" s="23" t="s">
        <v>71</v>
      </c>
      <c r="F57" s="24">
        <v>8.5</v>
      </c>
      <c r="G57" s="22">
        <v>1.9</v>
      </c>
      <c r="H57" s="25">
        <v>569.36538461538464</v>
      </c>
      <c r="I57" s="26">
        <v>6122.2632692307761</v>
      </c>
    </row>
    <row r="58" spans="1:19" x14ac:dyDescent="0.3">
      <c r="A58" s="99"/>
      <c r="B58" s="27">
        <v>3</v>
      </c>
      <c r="C58" s="22" t="s">
        <v>229</v>
      </c>
      <c r="D58" s="22" t="s">
        <v>170</v>
      </c>
      <c r="E58" s="23" t="s">
        <v>173</v>
      </c>
      <c r="F58" s="24">
        <v>6.8</v>
      </c>
      <c r="G58" s="24">
        <v>1.772</v>
      </c>
      <c r="H58" s="25">
        <v>190.05769230769232</v>
      </c>
      <c r="I58" s="26">
        <v>2094.9846153846179</v>
      </c>
    </row>
    <row r="59" spans="1:19" x14ac:dyDescent="0.3">
      <c r="A59" s="99"/>
      <c r="B59" s="27">
        <v>3</v>
      </c>
      <c r="C59" s="22" t="s">
        <v>229</v>
      </c>
      <c r="D59" s="22" t="s">
        <v>170</v>
      </c>
      <c r="E59" s="23" t="s">
        <v>173</v>
      </c>
      <c r="F59" s="24">
        <v>6.8</v>
      </c>
      <c r="G59" s="24">
        <v>1.772</v>
      </c>
      <c r="H59" s="25">
        <v>190.05769230769232</v>
      </c>
      <c r="I59" s="26">
        <v>2094.9846153846179</v>
      </c>
    </row>
    <row r="60" spans="1:19" x14ac:dyDescent="0.3">
      <c r="A60" s="99"/>
      <c r="B60" s="27">
        <v>3</v>
      </c>
      <c r="C60" s="22" t="s">
        <v>178</v>
      </c>
      <c r="D60" s="22" t="s">
        <v>170</v>
      </c>
      <c r="E60" s="23" t="s">
        <v>42</v>
      </c>
      <c r="F60" s="24">
        <v>8.5</v>
      </c>
      <c r="G60" s="24">
        <v>1.843</v>
      </c>
      <c r="H60" s="25">
        <v>219.38461538461539</v>
      </c>
      <c r="I60" s="26">
        <v>2424.2480769230806</v>
      </c>
    </row>
    <row r="61" spans="1:19" x14ac:dyDescent="0.3">
      <c r="A61" s="99"/>
      <c r="B61" s="27">
        <v>3</v>
      </c>
      <c r="C61" s="47" t="s">
        <v>236</v>
      </c>
      <c r="D61" s="47" t="s">
        <v>167</v>
      </c>
      <c r="E61" s="48"/>
      <c r="F61" s="49"/>
      <c r="G61" s="49">
        <v>5.79</v>
      </c>
      <c r="H61" s="50"/>
      <c r="I61" s="51"/>
    </row>
    <row r="62" spans="1:19" x14ac:dyDescent="0.3">
      <c r="A62" s="99"/>
      <c r="B62" s="27">
        <v>3</v>
      </c>
      <c r="C62" s="22" t="s">
        <v>227</v>
      </c>
      <c r="D62" s="22" t="s">
        <v>167</v>
      </c>
      <c r="E62" s="23" t="s">
        <v>168</v>
      </c>
      <c r="F62" s="24">
        <v>16.899999999999999</v>
      </c>
      <c r="G62" s="24">
        <v>2.3820000000000001</v>
      </c>
      <c r="H62" s="25">
        <v>216.98076923076923</v>
      </c>
      <c r="I62" s="26">
        <v>2949.57923076923</v>
      </c>
      <c r="O62" s="23"/>
      <c r="P62" s="24"/>
      <c r="Q62" s="24"/>
      <c r="R62" s="25"/>
      <c r="S62" s="100"/>
    </row>
    <row r="63" spans="1:19" x14ac:dyDescent="0.3">
      <c r="A63" s="99"/>
      <c r="B63" s="27">
        <v>3</v>
      </c>
      <c r="C63" s="22" t="s">
        <v>228</v>
      </c>
      <c r="D63" s="22" t="s">
        <v>167</v>
      </c>
      <c r="E63" s="23" t="s">
        <v>169</v>
      </c>
      <c r="F63" s="24">
        <v>4</v>
      </c>
      <c r="G63" s="24">
        <v>1.6559999999999999</v>
      </c>
      <c r="H63" s="25">
        <v>205.11538461538461</v>
      </c>
      <c r="I63" s="26">
        <v>2318.5696153846147</v>
      </c>
      <c r="O63" s="23"/>
      <c r="P63" s="24"/>
      <c r="Q63" s="24"/>
      <c r="R63" s="25"/>
      <c r="S63" s="100"/>
    </row>
    <row r="64" spans="1:19" x14ac:dyDescent="0.3">
      <c r="A64" s="99"/>
      <c r="B64" s="27">
        <v>3</v>
      </c>
      <c r="C64" s="22" t="s">
        <v>228</v>
      </c>
      <c r="D64" s="22" t="s">
        <v>167</v>
      </c>
      <c r="E64" s="23" t="s">
        <v>169</v>
      </c>
      <c r="F64" s="24">
        <v>4</v>
      </c>
      <c r="G64" s="24">
        <v>1.6559999999999999</v>
      </c>
      <c r="H64" s="25">
        <v>205.11538461538461</v>
      </c>
      <c r="I64" s="26">
        <v>2318.5696153846147</v>
      </c>
      <c r="O64" s="23"/>
      <c r="P64" s="24"/>
      <c r="Q64" s="24"/>
      <c r="R64" s="25"/>
      <c r="S64" s="100"/>
    </row>
    <row r="65" spans="1:19" x14ac:dyDescent="0.3">
      <c r="A65" s="99"/>
      <c r="B65" s="27">
        <v>3</v>
      </c>
      <c r="C65" s="53" t="s">
        <v>236</v>
      </c>
      <c r="D65" s="53" t="s">
        <v>153</v>
      </c>
      <c r="E65" s="54"/>
      <c r="F65" s="55"/>
      <c r="G65" s="55">
        <v>5.79</v>
      </c>
      <c r="H65" s="56"/>
      <c r="I65" s="57"/>
      <c r="O65" s="23"/>
      <c r="P65" s="24"/>
      <c r="Q65" s="24"/>
      <c r="R65" s="25"/>
      <c r="S65" s="100"/>
    </row>
    <row r="66" spans="1:19" x14ac:dyDescent="0.3">
      <c r="A66" s="99"/>
      <c r="B66" s="27">
        <v>3</v>
      </c>
      <c r="C66" s="22" t="s">
        <v>223</v>
      </c>
      <c r="D66" s="22" t="s">
        <v>153</v>
      </c>
      <c r="E66" s="23" t="s">
        <v>156</v>
      </c>
      <c r="F66" s="24">
        <v>16.907</v>
      </c>
      <c r="G66" s="24">
        <v>2.6859999999999999</v>
      </c>
      <c r="H66" s="25">
        <v>92.538461538461533</v>
      </c>
      <c r="I66" s="26">
        <v>1252.4328846153844</v>
      </c>
      <c r="O66" s="23"/>
      <c r="P66" s="24"/>
      <c r="Q66" s="24"/>
      <c r="R66" s="25"/>
      <c r="S66" s="100"/>
    </row>
    <row r="67" spans="1:19" x14ac:dyDescent="0.3">
      <c r="A67" s="99"/>
      <c r="B67" s="27">
        <v>3</v>
      </c>
      <c r="C67" s="22" t="s">
        <v>225</v>
      </c>
      <c r="D67" s="22" t="s">
        <v>153</v>
      </c>
      <c r="E67" s="23" t="s">
        <v>158</v>
      </c>
      <c r="F67" s="24">
        <v>16.899999999999999</v>
      </c>
      <c r="G67" s="24">
        <v>2.6859999999999999</v>
      </c>
      <c r="H67" s="25">
        <v>110.26923076923077</v>
      </c>
      <c r="I67" s="26">
        <v>1529.2951923076921</v>
      </c>
      <c r="O67" s="23"/>
      <c r="P67" s="24"/>
      <c r="Q67" s="24"/>
      <c r="R67" s="25"/>
      <c r="S67" s="100"/>
    </row>
    <row r="68" spans="1:19" x14ac:dyDescent="0.3">
      <c r="A68" s="99"/>
      <c r="B68" s="58">
        <v>3</v>
      </c>
      <c r="C68" s="38" t="s">
        <v>226</v>
      </c>
      <c r="D68" s="38" t="s">
        <v>153</v>
      </c>
      <c r="E68" s="39" t="s">
        <v>159</v>
      </c>
      <c r="F68" s="59">
        <v>16.907</v>
      </c>
      <c r="G68" s="59">
        <v>4.085</v>
      </c>
      <c r="H68" s="60">
        <v>335.86538461538464</v>
      </c>
      <c r="I68" s="61">
        <v>5749.9588461538578</v>
      </c>
      <c r="O68" s="23"/>
      <c r="P68" s="24"/>
      <c r="Q68" s="24"/>
      <c r="R68" s="25"/>
      <c r="S68" s="100"/>
    </row>
    <row r="69" spans="1:19" x14ac:dyDescent="0.3">
      <c r="A69" s="99"/>
      <c r="B69" s="64">
        <v>4</v>
      </c>
      <c r="C69" s="132" t="s">
        <v>236</v>
      </c>
      <c r="D69" s="132" t="s">
        <v>138</v>
      </c>
      <c r="E69" s="133"/>
      <c r="F69" s="134"/>
      <c r="G69" s="134">
        <v>5.79</v>
      </c>
      <c r="H69" s="135"/>
      <c r="I69" s="136"/>
    </row>
    <row r="70" spans="1:19" x14ac:dyDescent="0.3">
      <c r="A70" s="99"/>
      <c r="B70" s="27">
        <v>4</v>
      </c>
      <c r="C70" s="22" t="s">
        <v>222</v>
      </c>
      <c r="D70" s="22" t="s">
        <v>138</v>
      </c>
      <c r="E70" s="23" t="s">
        <v>145</v>
      </c>
      <c r="F70" s="24">
        <v>30</v>
      </c>
      <c r="G70" s="24">
        <v>4.4489999999999998</v>
      </c>
      <c r="H70" s="25">
        <v>41.46153846153846</v>
      </c>
      <c r="I70" s="26">
        <v>680.45096153846191</v>
      </c>
    </row>
    <row r="71" spans="1:19" x14ac:dyDescent="0.3">
      <c r="A71" s="99"/>
      <c r="B71" s="27">
        <v>4</v>
      </c>
      <c r="C71" s="22" t="s">
        <v>149</v>
      </c>
      <c r="D71" s="22" t="s">
        <v>138</v>
      </c>
      <c r="E71" s="23" t="s">
        <v>148</v>
      </c>
      <c r="F71" s="24">
        <v>30</v>
      </c>
      <c r="G71" s="24">
        <v>4.4489999999999998</v>
      </c>
      <c r="H71" s="25">
        <v>60.75</v>
      </c>
      <c r="I71" s="26">
        <v>999.23730769230838</v>
      </c>
    </row>
    <row r="72" spans="1:19" x14ac:dyDescent="0.3">
      <c r="A72" s="99"/>
      <c r="B72" s="27">
        <v>4</v>
      </c>
      <c r="C72" s="22" t="s">
        <v>144</v>
      </c>
      <c r="D72" s="22" t="s">
        <v>138</v>
      </c>
      <c r="E72" s="23" t="s">
        <v>143</v>
      </c>
      <c r="F72" s="24">
        <v>64</v>
      </c>
      <c r="G72" s="24">
        <v>6.6929999999999996</v>
      </c>
      <c r="H72" s="25">
        <v>28.25</v>
      </c>
      <c r="I72" s="26">
        <v>777.31942307692304</v>
      </c>
    </row>
    <row r="73" spans="1:19" x14ac:dyDescent="0.3">
      <c r="A73" s="99"/>
      <c r="B73" s="27">
        <v>4</v>
      </c>
      <c r="C73" s="22" t="s">
        <v>147</v>
      </c>
      <c r="D73" s="22" t="s">
        <v>138</v>
      </c>
      <c r="E73" s="23" t="s">
        <v>146</v>
      </c>
      <c r="F73" s="24">
        <v>64</v>
      </c>
      <c r="G73" s="24">
        <v>6.6929999999999996</v>
      </c>
      <c r="H73" s="25">
        <v>44.307692307692307</v>
      </c>
      <c r="I73" s="26">
        <v>1230.8753846153845</v>
      </c>
    </row>
    <row r="74" spans="1:19" x14ac:dyDescent="0.3">
      <c r="A74" s="99"/>
      <c r="B74" s="27">
        <v>4</v>
      </c>
      <c r="C74" s="22" t="s">
        <v>151</v>
      </c>
      <c r="D74" s="22" t="s">
        <v>138</v>
      </c>
      <c r="E74" s="23" t="s">
        <v>150</v>
      </c>
      <c r="F74" s="24" t="s">
        <v>152</v>
      </c>
      <c r="G74" s="24">
        <v>8.3460000000000001</v>
      </c>
      <c r="H74" s="25">
        <v>173.48076923076923</v>
      </c>
      <c r="I74" s="26">
        <v>4406.3196153846202</v>
      </c>
    </row>
    <row r="75" spans="1:19" x14ac:dyDescent="0.3">
      <c r="A75" s="99"/>
      <c r="B75" s="27">
        <v>4</v>
      </c>
      <c r="C75" s="22" t="s">
        <v>162</v>
      </c>
      <c r="D75" s="22" t="s">
        <v>160</v>
      </c>
      <c r="E75" s="23" t="s">
        <v>161</v>
      </c>
      <c r="F75" s="22">
        <v>33.799999999999997</v>
      </c>
      <c r="G75" s="24">
        <v>3.39</v>
      </c>
      <c r="H75" s="115">
        <v>26.884615384615383</v>
      </c>
      <c r="I75" s="137">
        <v>449.68461538461548</v>
      </c>
    </row>
    <row r="76" spans="1:19" x14ac:dyDescent="0.3">
      <c r="A76" s="99"/>
      <c r="B76" s="27">
        <v>4</v>
      </c>
      <c r="C76" s="22" t="s">
        <v>164</v>
      </c>
      <c r="D76" s="22" t="s">
        <v>160</v>
      </c>
      <c r="E76" s="23" t="s">
        <v>163</v>
      </c>
      <c r="F76" s="22">
        <v>16.899999999999999</v>
      </c>
      <c r="G76" s="24">
        <v>4.085</v>
      </c>
      <c r="H76" s="115">
        <v>46.53846153846154</v>
      </c>
      <c r="I76" s="137">
        <v>960.51519230769202</v>
      </c>
    </row>
    <row r="77" spans="1:19" x14ac:dyDescent="0.3">
      <c r="A77" s="99"/>
      <c r="B77" s="27">
        <v>4</v>
      </c>
      <c r="C77" s="22" t="s">
        <v>166</v>
      </c>
      <c r="D77" s="22" t="s">
        <v>160</v>
      </c>
      <c r="E77" s="23" t="s">
        <v>165</v>
      </c>
      <c r="F77" s="22">
        <v>5.2</v>
      </c>
      <c r="G77" s="24">
        <v>2.86</v>
      </c>
      <c r="H77" s="115">
        <v>27.53846153846154</v>
      </c>
      <c r="I77" s="137">
        <v>293.51826923076931</v>
      </c>
    </row>
    <row r="78" spans="1:19" x14ac:dyDescent="0.3">
      <c r="A78" s="99"/>
      <c r="B78" s="27">
        <v>4</v>
      </c>
      <c r="C78" s="22" t="s">
        <v>186</v>
      </c>
      <c r="D78" s="22" t="s">
        <v>179</v>
      </c>
      <c r="E78" s="23" t="s">
        <v>185</v>
      </c>
      <c r="F78" s="24">
        <v>1.69</v>
      </c>
      <c r="G78" s="120">
        <v>3.3</v>
      </c>
      <c r="H78" s="25">
        <v>154.73076923076923</v>
      </c>
      <c r="I78" s="26">
        <v>1308.2213461538449</v>
      </c>
    </row>
    <row r="79" spans="1:19" x14ac:dyDescent="0.3">
      <c r="A79" s="99"/>
      <c r="B79" s="27">
        <v>4</v>
      </c>
      <c r="C79" s="22" t="s">
        <v>230</v>
      </c>
      <c r="D79" s="22" t="s">
        <v>179</v>
      </c>
      <c r="E79" s="23" t="s">
        <v>184</v>
      </c>
      <c r="F79" s="24">
        <v>9</v>
      </c>
      <c r="G79" s="24">
        <v>2.0870000000000002</v>
      </c>
      <c r="H79" s="25">
        <v>14.057692307692308</v>
      </c>
      <c r="I79" s="26">
        <v>119.71423076923078</v>
      </c>
    </row>
    <row r="80" spans="1:19" x14ac:dyDescent="0.3">
      <c r="A80" s="99"/>
      <c r="B80" s="27">
        <v>4</v>
      </c>
      <c r="C80" s="22" t="s">
        <v>181</v>
      </c>
      <c r="D80" s="22" t="s">
        <v>179</v>
      </c>
      <c r="E80" s="23" t="s">
        <v>69</v>
      </c>
      <c r="F80" s="24">
        <v>9</v>
      </c>
      <c r="G80" s="24">
        <v>2.0870000000000002</v>
      </c>
      <c r="H80" s="25">
        <v>71.92307692307692</v>
      </c>
      <c r="I80" s="26">
        <v>737.58557692307716</v>
      </c>
    </row>
    <row r="81" spans="1:11" x14ac:dyDescent="0.3">
      <c r="A81" s="99"/>
      <c r="B81" s="27">
        <v>4</v>
      </c>
      <c r="C81" s="22" t="s">
        <v>195</v>
      </c>
      <c r="D81" s="22" t="s">
        <v>191</v>
      </c>
      <c r="E81" s="23" t="s">
        <v>194</v>
      </c>
      <c r="F81" s="24">
        <v>3</v>
      </c>
      <c r="G81" s="24">
        <v>1.425</v>
      </c>
      <c r="H81" s="25">
        <v>155.76923076923077</v>
      </c>
      <c r="I81" s="26">
        <v>1665.1411538461539</v>
      </c>
    </row>
    <row r="82" spans="1:11" x14ac:dyDescent="0.3">
      <c r="A82" s="99"/>
      <c r="B82" s="27">
        <v>4</v>
      </c>
      <c r="C82" s="22" t="s">
        <v>193</v>
      </c>
      <c r="D82" s="22" t="s">
        <v>191</v>
      </c>
      <c r="E82" s="23" t="s">
        <v>192</v>
      </c>
      <c r="F82" s="24">
        <v>3</v>
      </c>
      <c r="G82" s="24">
        <v>1.452</v>
      </c>
      <c r="H82" s="25">
        <v>83.038461538461533</v>
      </c>
      <c r="I82" s="26">
        <v>876.90057692307698</v>
      </c>
    </row>
    <row r="83" spans="1:11" x14ac:dyDescent="0.3">
      <c r="A83" s="99"/>
      <c r="B83" s="27">
        <v>4</v>
      </c>
      <c r="C83" s="22" t="s">
        <v>183</v>
      </c>
      <c r="D83" s="22" t="s">
        <v>179</v>
      </c>
      <c r="E83" s="23" t="s">
        <v>182</v>
      </c>
      <c r="F83" s="24">
        <v>5</v>
      </c>
      <c r="G83" s="24">
        <v>1.85</v>
      </c>
      <c r="H83" s="25">
        <v>103.07692307692308</v>
      </c>
      <c r="I83" s="26">
        <v>909.20480769230767</v>
      </c>
    </row>
    <row r="84" spans="1:11" x14ac:dyDescent="0.3">
      <c r="A84" s="99"/>
      <c r="B84" s="27">
        <v>4</v>
      </c>
      <c r="C84" s="22" t="s">
        <v>188</v>
      </c>
      <c r="D84" s="22" t="s">
        <v>179</v>
      </c>
      <c r="E84" s="23" t="s">
        <v>187</v>
      </c>
      <c r="F84" s="24">
        <v>8</v>
      </c>
      <c r="G84" s="24">
        <v>3.2519999999999998</v>
      </c>
      <c r="H84" s="25">
        <v>87.307692307692307</v>
      </c>
      <c r="I84" s="26">
        <v>925.62961538461536</v>
      </c>
    </row>
    <row r="85" spans="1:11" x14ac:dyDescent="0.3">
      <c r="B85" s="58">
        <v>4</v>
      </c>
      <c r="C85" s="38" t="s">
        <v>190</v>
      </c>
      <c r="D85" s="38" t="s">
        <v>179</v>
      </c>
      <c r="E85" s="39" t="s">
        <v>189</v>
      </c>
      <c r="F85" s="59">
        <v>8</v>
      </c>
      <c r="G85" s="59">
        <v>3.2519999999999998</v>
      </c>
      <c r="H85" s="60">
        <v>62.82692307692308</v>
      </c>
      <c r="I85" s="61">
        <v>664.26480769230761</v>
      </c>
      <c r="K85" s="9"/>
    </row>
    <row r="86" spans="1:11" x14ac:dyDescent="0.3">
      <c r="B86" s="64">
        <v>5</v>
      </c>
      <c r="C86" s="16" t="s">
        <v>232</v>
      </c>
      <c r="D86" s="16" t="s">
        <v>196</v>
      </c>
      <c r="E86" s="17" t="s">
        <v>198</v>
      </c>
      <c r="F86" s="16">
        <v>30</v>
      </c>
      <c r="G86" s="18">
        <v>4.4489999999999998</v>
      </c>
      <c r="H86" s="19">
        <v>23</v>
      </c>
      <c r="I86" s="20">
        <v>302.5092307692309</v>
      </c>
      <c r="K86" s="9"/>
    </row>
    <row r="87" spans="1:11" x14ac:dyDescent="0.3">
      <c r="B87" s="27">
        <v>5</v>
      </c>
      <c r="C87" s="22" t="s">
        <v>234</v>
      </c>
      <c r="D87" s="22" t="s">
        <v>196</v>
      </c>
      <c r="E87" s="23" t="s">
        <v>200</v>
      </c>
      <c r="F87" s="22">
        <v>30</v>
      </c>
      <c r="G87" s="24">
        <v>4.4489999999999998</v>
      </c>
      <c r="H87" s="25">
        <v>37.153846153846153</v>
      </c>
      <c r="I87" s="26">
        <v>512.27692307692314</v>
      </c>
      <c r="K87" s="9"/>
    </row>
    <row r="88" spans="1:11" x14ac:dyDescent="0.3">
      <c r="B88" s="27">
        <v>5</v>
      </c>
      <c r="C88" s="22" t="s">
        <v>231</v>
      </c>
      <c r="D88" s="22" t="s">
        <v>196</v>
      </c>
      <c r="E88" s="23" t="s">
        <v>197</v>
      </c>
      <c r="F88" s="22">
        <v>64</v>
      </c>
      <c r="G88" s="24">
        <v>6.6929999999999996</v>
      </c>
      <c r="H88" s="25">
        <v>21.75</v>
      </c>
      <c r="I88" s="26">
        <v>522.8523076923077</v>
      </c>
      <c r="K88" s="9"/>
    </row>
    <row r="89" spans="1:11" x14ac:dyDescent="0.3">
      <c r="B89" s="27">
        <v>5</v>
      </c>
      <c r="C89" s="22" t="s">
        <v>233</v>
      </c>
      <c r="D89" s="22" t="s">
        <v>196</v>
      </c>
      <c r="E89" s="23" t="s">
        <v>199</v>
      </c>
      <c r="F89" s="22">
        <v>64</v>
      </c>
      <c r="G89" s="24">
        <v>6.6929999999999996</v>
      </c>
      <c r="H89" s="25">
        <v>32.019230769230766</v>
      </c>
      <c r="I89" s="26">
        <v>774.22461538461516</v>
      </c>
      <c r="K89" s="9"/>
    </row>
    <row r="90" spans="1:11" x14ac:dyDescent="0.3">
      <c r="B90" s="27">
        <v>5</v>
      </c>
      <c r="C90" s="22" t="s">
        <v>235</v>
      </c>
      <c r="D90" s="22" t="s">
        <v>196</v>
      </c>
      <c r="E90" s="23" t="s">
        <v>201</v>
      </c>
      <c r="F90" s="22" t="s">
        <v>152</v>
      </c>
      <c r="G90" s="24">
        <v>8.3460000000000001</v>
      </c>
      <c r="H90" s="25">
        <v>50.375</v>
      </c>
      <c r="I90" s="26">
        <v>1387.6571153846157</v>
      </c>
      <c r="K90" s="9"/>
    </row>
    <row r="91" spans="1:11" x14ac:dyDescent="0.3">
      <c r="B91" s="27">
        <v>5</v>
      </c>
      <c r="C91" s="22" t="s">
        <v>235</v>
      </c>
      <c r="D91" s="22" t="s">
        <v>196</v>
      </c>
      <c r="E91" s="23" t="s">
        <v>201</v>
      </c>
      <c r="F91" s="22" t="s">
        <v>152</v>
      </c>
      <c r="G91" s="24">
        <v>8.3460000000000001</v>
      </c>
      <c r="H91" s="25">
        <v>50.375</v>
      </c>
      <c r="I91" s="26">
        <v>1387.6571153846157</v>
      </c>
    </row>
    <row r="92" spans="1:11" x14ac:dyDescent="0.3">
      <c r="B92" s="27">
        <v>5</v>
      </c>
      <c r="C92" s="22" t="s">
        <v>210</v>
      </c>
      <c r="D92" s="22" t="s">
        <v>108</v>
      </c>
      <c r="E92" s="23" t="s">
        <v>109</v>
      </c>
      <c r="F92" s="24">
        <v>33.799999999999997</v>
      </c>
      <c r="G92" s="24">
        <v>3.39</v>
      </c>
      <c r="H92" s="25">
        <v>181.53846153846155</v>
      </c>
      <c r="I92" s="26">
        <v>3642.1821153846204</v>
      </c>
    </row>
    <row r="93" spans="1:11" x14ac:dyDescent="0.3">
      <c r="B93" s="27">
        <v>5</v>
      </c>
      <c r="C93" s="22" t="s">
        <v>212</v>
      </c>
      <c r="D93" s="22" t="s">
        <v>108</v>
      </c>
      <c r="E93" s="23" t="s">
        <v>111</v>
      </c>
      <c r="F93" s="24">
        <v>33.799999999999997</v>
      </c>
      <c r="G93" s="24">
        <v>3.39</v>
      </c>
      <c r="H93" s="25">
        <v>177.19230769230768</v>
      </c>
      <c r="I93" s="26">
        <v>4490.2459615384651</v>
      </c>
    </row>
    <row r="94" spans="1:11" x14ac:dyDescent="0.3">
      <c r="B94" s="27">
        <v>5</v>
      </c>
      <c r="C94" s="22" t="s">
        <v>129</v>
      </c>
      <c r="D94" s="22" t="s">
        <v>127</v>
      </c>
      <c r="E94" s="23" t="s">
        <v>128</v>
      </c>
      <c r="F94" s="24">
        <v>33.799999999999997</v>
      </c>
      <c r="G94" s="24">
        <v>3.39</v>
      </c>
      <c r="H94" s="25">
        <v>108.38461538461539</v>
      </c>
      <c r="I94" s="26">
        <v>2229.4940384615397</v>
      </c>
    </row>
    <row r="95" spans="1:11" x14ac:dyDescent="0.3">
      <c r="B95" s="27">
        <v>5</v>
      </c>
      <c r="C95" s="22" t="s">
        <v>132</v>
      </c>
      <c r="D95" s="22" t="s">
        <v>127</v>
      </c>
      <c r="E95" s="23" t="s">
        <v>131</v>
      </c>
      <c r="F95" s="24">
        <v>33.799999999999997</v>
      </c>
      <c r="G95" s="24">
        <v>3.39</v>
      </c>
      <c r="H95" s="25">
        <v>121.44230769230769</v>
      </c>
      <c r="I95" s="26">
        <v>2798.1867307692319</v>
      </c>
    </row>
    <row r="96" spans="1:11" x14ac:dyDescent="0.3">
      <c r="B96" s="27">
        <v>5</v>
      </c>
      <c r="C96" s="22" t="s">
        <v>155</v>
      </c>
      <c r="D96" s="22" t="s">
        <v>153</v>
      </c>
      <c r="E96" s="23" t="s">
        <v>154</v>
      </c>
      <c r="F96" s="24">
        <v>33.799999999999997</v>
      </c>
      <c r="G96" s="24">
        <v>3.39</v>
      </c>
      <c r="H96" s="25">
        <v>72.788461538461533</v>
      </c>
      <c r="I96" s="26">
        <v>1435.5123076923066</v>
      </c>
    </row>
    <row r="97" spans="2:9" x14ac:dyDescent="0.3">
      <c r="B97" s="27">
        <v>5</v>
      </c>
      <c r="C97" s="22" t="s">
        <v>224</v>
      </c>
      <c r="D97" s="22" t="s">
        <v>153</v>
      </c>
      <c r="E97" s="23" t="s">
        <v>157</v>
      </c>
      <c r="F97" s="24">
        <v>33.799999999999997</v>
      </c>
      <c r="G97" s="24">
        <v>3.39</v>
      </c>
      <c r="H97" s="25">
        <v>75.5</v>
      </c>
      <c r="I97" s="26">
        <v>1557.7190384615374</v>
      </c>
    </row>
    <row r="98" spans="2:9" x14ac:dyDescent="0.3">
      <c r="B98" s="27">
        <v>5</v>
      </c>
      <c r="C98" s="22" t="s">
        <v>140</v>
      </c>
      <c r="D98" s="22" t="s">
        <v>138</v>
      </c>
      <c r="E98" s="23" t="s">
        <v>139</v>
      </c>
      <c r="F98" s="24">
        <v>33.799999999999997</v>
      </c>
      <c r="G98" s="24">
        <v>3.23</v>
      </c>
      <c r="H98" s="25">
        <v>119.01923076923077</v>
      </c>
      <c r="I98" s="26">
        <v>1721.1178846153862</v>
      </c>
    </row>
    <row r="99" spans="2:9" x14ac:dyDescent="0.3">
      <c r="B99" s="58">
        <v>5</v>
      </c>
      <c r="C99" s="38" t="s">
        <v>142</v>
      </c>
      <c r="D99" s="38" t="s">
        <v>138</v>
      </c>
      <c r="E99" s="39" t="s">
        <v>141</v>
      </c>
      <c r="F99" s="59">
        <v>33.799999999999997</v>
      </c>
      <c r="G99" s="59">
        <v>3.15</v>
      </c>
      <c r="H99" s="60">
        <v>65.34615384615384</v>
      </c>
      <c r="I99" s="61">
        <v>1245.1901923076923</v>
      </c>
    </row>
  </sheetData>
  <conditionalFormatting sqref="S62:S68 S25">
    <cfRule type="colorScale" priority="29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2A35-046E-4BF9-B3A6-285EFC390AF0}">
  <dimension ref="A2:K69"/>
  <sheetViews>
    <sheetView topLeftCell="A18" zoomScale="70" zoomScaleNormal="70" workbookViewId="0">
      <selection activeCell="A37" sqref="A37:XFD37"/>
    </sheetView>
  </sheetViews>
  <sheetFormatPr defaultRowHeight="14.4" x14ac:dyDescent="0.3"/>
  <cols>
    <col min="1" max="1" width="2.88671875" style="97" customWidth="1"/>
    <col min="2" max="2" width="8.88671875" style="9"/>
    <col min="3" max="3" width="13.6640625" style="9" customWidth="1"/>
    <col min="4" max="4" width="21.6640625" style="9" customWidth="1"/>
    <col min="5" max="5" width="44.77734375" style="10" customWidth="1"/>
    <col min="6" max="10" width="8.88671875" style="9"/>
    <col min="11" max="11" width="8.88671875" style="10"/>
    <col min="12" max="16384" width="8.88671875" style="9"/>
  </cols>
  <sheetData>
    <row r="2" spans="1:11" s="11" customFormat="1" ht="28.8" customHeight="1" x14ac:dyDescent="0.3">
      <c r="A2" s="12"/>
      <c r="B2" s="13" t="s">
        <v>98</v>
      </c>
      <c r="C2" s="13" t="s">
        <v>99</v>
      </c>
      <c r="D2" s="13" t="s">
        <v>205</v>
      </c>
      <c r="E2" s="13" t="s">
        <v>1</v>
      </c>
      <c r="F2" s="13" t="s">
        <v>204</v>
      </c>
      <c r="G2" s="13" t="s">
        <v>206</v>
      </c>
      <c r="H2" s="13" t="s">
        <v>203</v>
      </c>
      <c r="I2" s="14" t="s">
        <v>202</v>
      </c>
      <c r="K2" s="78"/>
    </row>
    <row r="3" spans="1:11" x14ac:dyDescent="0.3">
      <c r="A3" s="71"/>
      <c r="B3" s="16">
        <v>1</v>
      </c>
      <c r="C3" s="16" t="s">
        <v>102</v>
      </c>
      <c r="D3" s="16" t="s">
        <v>100</v>
      </c>
      <c r="E3" s="17" t="s">
        <v>101</v>
      </c>
      <c r="F3" s="18">
        <v>3.4</v>
      </c>
      <c r="G3" s="18">
        <v>1.732</v>
      </c>
      <c r="H3" s="19">
        <v>168.44230769230768</v>
      </c>
      <c r="I3" s="20">
        <v>1155.2228846153876</v>
      </c>
    </row>
    <row r="4" spans="1:11" x14ac:dyDescent="0.3">
      <c r="A4" s="70"/>
      <c r="B4" s="22">
        <v>1</v>
      </c>
      <c r="C4" s="22" t="s">
        <v>172</v>
      </c>
      <c r="D4" s="22" t="s">
        <v>170</v>
      </c>
      <c r="E4" s="23" t="s">
        <v>171</v>
      </c>
      <c r="F4" s="24">
        <v>3.4</v>
      </c>
      <c r="G4" s="24">
        <v>1.732</v>
      </c>
      <c r="H4" s="25">
        <v>37.442307692307693</v>
      </c>
      <c r="I4" s="26">
        <v>259.30384615384622</v>
      </c>
    </row>
    <row r="5" spans="1:11" x14ac:dyDescent="0.3">
      <c r="A5" s="70"/>
      <c r="B5" s="22">
        <v>1</v>
      </c>
      <c r="C5" s="22" t="s">
        <v>175</v>
      </c>
      <c r="D5" s="22" t="s">
        <v>170</v>
      </c>
      <c r="E5" s="23" t="s">
        <v>174</v>
      </c>
      <c r="F5" s="24">
        <v>3.4</v>
      </c>
      <c r="G5" s="24">
        <v>1.732</v>
      </c>
      <c r="H5" s="25">
        <v>58.78846153846154</v>
      </c>
      <c r="I5" s="26">
        <v>345.3673076923078</v>
      </c>
    </row>
    <row r="6" spans="1:11" x14ac:dyDescent="0.3">
      <c r="B6" s="79">
        <v>1</v>
      </c>
      <c r="C6" s="79" t="s">
        <v>239</v>
      </c>
      <c r="D6" s="79" t="s">
        <v>240</v>
      </c>
      <c r="E6" s="80"/>
      <c r="F6" s="79"/>
      <c r="G6" s="81">
        <f>G3*4</f>
        <v>6.9279999999999999</v>
      </c>
      <c r="H6" s="79"/>
      <c r="I6" s="79"/>
    </row>
    <row r="7" spans="1:11" x14ac:dyDescent="0.3">
      <c r="A7" s="70"/>
      <c r="B7" s="82">
        <v>1</v>
      </c>
      <c r="C7" s="82" t="s">
        <v>236</v>
      </c>
      <c r="D7" s="82" t="s">
        <v>108</v>
      </c>
      <c r="E7" s="83"/>
      <c r="F7" s="84"/>
      <c r="G7" s="84">
        <v>5.79</v>
      </c>
      <c r="H7" s="85"/>
      <c r="I7" s="86"/>
    </row>
    <row r="8" spans="1:11" x14ac:dyDescent="0.3">
      <c r="B8" s="22">
        <v>1</v>
      </c>
      <c r="C8" s="22" t="s">
        <v>219</v>
      </c>
      <c r="D8" s="22" t="s">
        <v>108</v>
      </c>
      <c r="E8" s="23" t="s">
        <v>118</v>
      </c>
      <c r="F8" s="24">
        <v>8.5</v>
      </c>
      <c r="G8" s="138">
        <v>3.3069999999999999</v>
      </c>
      <c r="H8" s="25">
        <v>180.56730769230768</v>
      </c>
      <c r="I8" s="26">
        <v>1815.2378846153856</v>
      </c>
    </row>
    <row r="9" spans="1:11" x14ac:dyDescent="0.3">
      <c r="A9" s="70"/>
      <c r="B9" s="22">
        <v>1</v>
      </c>
      <c r="C9" s="22" t="s">
        <v>126</v>
      </c>
      <c r="D9" s="22" t="s">
        <v>108</v>
      </c>
      <c r="E9" s="23" t="s">
        <v>125</v>
      </c>
      <c r="F9" s="24">
        <v>8.5</v>
      </c>
      <c r="G9" s="138">
        <v>3.3069999999999999</v>
      </c>
      <c r="H9" s="25">
        <v>109.40384615384616</v>
      </c>
      <c r="I9" s="26">
        <v>1132.3688461538463</v>
      </c>
    </row>
    <row r="10" spans="1:11" x14ac:dyDescent="0.3">
      <c r="A10" s="70"/>
      <c r="B10" s="22">
        <v>1</v>
      </c>
      <c r="C10" s="22" t="s">
        <v>215</v>
      </c>
      <c r="D10" s="22" t="s">
        <v>108</v>
      </c>
      <c r="E10" s="23" t="s">
        <v>114</v>
      </c>
      <c r="F10" s="24">
        <v>16.899999999999999</v>
      </c>
      <c r="G10" s="138">
        <v>4.085</v>
      </c>
      <c r="H10" s="25">
        <v>91.67307692307692</v>
      </c>
      <c r="I10" s="26">
        <v>1529.8044230769237</v>
      </c>
    </row>
    <row r="11" spans="1:11" x14ac:dyDescent="0.3">
      <c r="A11" s="70"/>
      <c r="B11" s="22">
        <v>1</v>
      </c>
      <c r="C11" s="22" t="s">
        <v>211</v>
      </c>
      <c r="D11" s="22" t="s">
        <v>108</v>
      </c>
      <c r="E11" s="23" t="s">
        <v>110</v>
      </c>
      <c r="F11" s="24">
        <v>16.899999999999999</v>
      </c>
      <c r="G11" s="138">
        <v>6.0039999999999996</v>
      </c>
      <c r="H11" s="25">
        <v>176.75</v>
      </c>
      <c r="I11" s="26">
        <v>2260.7292307692314</v>
      </c>
    </row>
    <row r="12" spans="1:11" x14ac:dyDescent="0.3">
      <c r="A12" s="70"/>
      <c r="B12" s="22">
        <v>1</v>
      </c>
      <c r="C12" s="22" t="s">
        <v>213</v>
      </c>
      <c r="D12" s="22" t="s">
        <v>108</v>
      </c>
      <c r="E12" s="23" t="s">
        <v>112</v>
      </c>
      <c r="F12" s="24">
        <v>16.899999999999999</v>
      </c>
      <c r="G12" s="24">
        <v>6.0039999999999996</v>
      </c>
      <c r="H12" s="25">
        <v>125.75</v>
      </c>
      <c r="I12" s="26">
        <v>2010.0746153846155</v>
      </c>
    </row>
    <row r="13" spans="1:11" x14ac:dyDescent="0.3">
      <c r="A13" s="70"/>
      <c r="B13" s="22">
        <v>1</v>
      </c>
      <c r="C13" s="22" t="s">
        <v>214</v>
      </c>
      <c r="D13" s="22" t="s">
        <v>108</v>
      </c>
      <c r="E13" s="23" t="s">
        <v>113</v>
      </c>
      <c r="F13" s="24">
        <v>16.899999999999999</v>
      </c>
      <c r="G13" s="24">
        <v>6.0039999999999996</v>
      </c>
      <c r="H13" s="25">
        <v>123.07692307692308</v>
      </c>
      <c r="I13" s="26">
        <v>1429.6711538461536</v>
      </c>
    </row>
    <row r="14" spans="1:11" x14ac:dyDescent="0.3">
      <c r="A14" s="71"/>
      <c r="B14" s="34">
        <v>2</v>
      </c>
      <c r="C14" s="34" t="s">
        <v>236</v>
      </c>
      <c r="D14" s="34" t="s">
        <v>241</v>
      </c>
      <c r="E14" s="35"/>
      <c r="F14" s="36"/>
      <c r="G14" s="36">
        <v>5.8</v>
      </c>
      <c r="H14" s="66"/>
      <c r="I14" s="67"/>
    </row>
    <row r="15" spans="1:11" x14ac:dyDescent="0.3">
      <c r="A15" s="70"/>
      <c r="B15" s="22">
        <v>2</v>
      </c>
      <c r="C15" s="22" t="s">
        <v>102</v>
      </c>
      <c r="D15" s="22" t="s">
        <v>100</v>
      </c>
      <c r="E15" s="23" t="s">
        <v>101</v>
      </c>
      <c r="F15" s="24">
        <v>3.4</v>
      </c>
      <c r="G15" s="24">
        <v>1.732</v>
      </c>
      <c r="H15" s="25">
        <v>168.44230769230768</v>
      </c>
      <c r="I15" s="26">
        <v>1155.2228846153876</v>
      </c>
    </row>
    <row r="16" spans="1:11" x14ac:dyDescent="0.3">
      <c r="A16" s="70"/>
      <c r="B16" s="22">
        <v>2</v>
      </c>
      <c r="C16" s="22" t="s">
        <v>207</v>
      </c>
      <c r="D16" s="22" t="s">
        <v>100</v>
      </c>
      <c r="E16" s="23" t="s">
        <v>103</v>
      </c>
      <c r="F16" s="24">
        <v>8.5</v>
      </c>
      <c r="G16" s="24">
        <v>2.1019999999999999</v>
      </c>
      <c r="H16" s="25">
        <v>2047.6634615384614</v>
      </c>
      <c r="I16" s="26">
        <v>18742.262884615404</v>
      </c>
    </row>
    <row r="17" spans="1:10" x14ac:dyDescent="0.3">
      <c r="A17" s="70"/>
      <c r="B17" s="22">
        <v>2</v>
      </c>
      <c r="C17" s="22" t="s">
        <v>207</v>
      </c>
      <c r="D17" s="22" t="s">
        <v>100</v>
      </c>
      <c r="E17" s="23" t="s">
        <v>103</v>
      </c>
      <c r="F17" s="24">
        <v>8.5</v>
      </c>
      <c r="G17" s="24">
        <v>2.1019999999999999</v>
      </c>
      <c r="H17" s="25">
        <v>2047.6634615384614</v>
      </c>
      <c r="I17" s="26">
        <v>18742.262884615404</v>
      </c>
    </row>
    <row r="18" spans="1:10" x14ac:dyDescent="0.3">
      <c r="A18" s="70"/>
      <c r="B18" s="22">
        <v>2</v>
      </c>
      <c r="C18" s="22" t="s">
        <v>105</v>
      </c>
      <c r="D18" s="22" t="s">
        <v>100</v>
      </c>
      <c r="E18" s="23" t="s">
        <v>104</v>
      </c>
      <c r="F18" s="24">
        <v>13.5</v>
      </c>
      <c r="G18" s="24">
        <v>2.1459999999999999</v>
      </c>
      <c r="H18" s="25">
        <v>568.46153846153845</v>
      </c>
      <c r="I18" s="26">
        <v>10706.719999999974</v>
      </c>
    </row>
    <row r="19" spans="1:10" x14ac:dyDescent="0.3">
      <c r="A19" s="70"/>
      <c r="B19" s="22">
        <v>2</v>
      </c>
      <c r="C19" s="22" t="s">
        <v>209</v>
      </c>
      <c r="D19" s="22" t="s">
        <v>100</v>
      </c>
      <c r="E19" s="23" t="s">
        <v>107</v>
      </c>
      <c r="F19" s="24">
        <v>8.5</v>
      </c>
      <c r="G19" s="24">
        <v>2.992</v>
      </c>
      <c r="H19" s="25">
        <v>531.13461538461536</v>
      </c>
      <c r="I19" s="26">
        <v>5592.861730769253</v>
      </c>
    </row>
    <row r="20" spans="1:10" x14ac:dyDescent="0.3">
      <c r="A20" s="70"/>
      <c r="B20" s="22">
        <v>2</v>
      </c>
      <c r="C20" s="22" t="s">
        <v>208</v>
      </c>
      <c r="D20" s="22" t="s">
        <v>100</v>
      </c>
      <c r="E20" s="23" t="s">
        <v>106</v>
      </c>
      <c r="F20" s="24">
        <v>4.0999999999999996</v>
      </c>
      <c r="G20" s="24">
        <v>1.5960000000000001</v>
      </c>
      <c r="H20" s="25">
        <v>518.50961538461536</v>
      </c>
      <c r="I20" s="26">
        <v>4782.5444230769208</v>
      </c>
    </row>
    <row r="21" spans="1:10" x14ac:dyDescent="0.3">
      <c r="A21" s="70"/>
      <c r="B21" s="22">
        <v>2</v>
      </c>
      <c r="C21" s="22" t="s">
        <v>220</v>
      </c>
      <c r="D21" s="22" t="s">
        <v>127</v>
      </c>
      <c r="E21" s="23" t="s">
        <v>130</v>
      </c>
      <c r="F21" s="24">
        <v>8.5</v>
      </c>
      <c r="G21" s="24">
        <v>2.04</v>
      </c>
      <c r="H21" s="25">
        <v>108.98076923076923</v>
      </c>
      <c r="I21" s="26">
        <v>946.71384615384591</v>
      </c>
    </row>
    <row r="22" spans="1:10" x14ac:dyDescent="0.3">
      <c r="A22" s="70"/>
      <c r="B22" s="22">
        <v>2</v>
      </c>
      <c r="C22" s="22" t="s">
        <v>221</v>
      </c>
      <c r="D22" s="22" t="s">
        <v>127</v>
      </c>
      <c r="E22" s="23" t="s">
        <v>133</v>
      </c>
      <c r="F22" s="24">
        <v>250</v>
      </c>
      <c r="G22" s="24">
        <v>2.04</v>
      </c>
      <c r="H22" s="25">
        <v>111.01923076923077</v>
      </c>
      <c r="I22" s="26">
        <v>1168.8707692307703</v>
      </c>
    </row>
    <row r="23" spans="1:10" x14ac:dyDescent="0.3">
      <c r="A23" s="70"/>
      <c r="B23" s="22">
        <v>2</v>
      </c>
      <c r="C23" s="22" t="s">
        <v>135</v>
      </c>
      <c r="D23" s="22" t="s">
        <v>127</v>
      </c>
      <c r="E23" s="23" t="s">
        <v>134</v>
      </c>
      <c r="F23" s="24">
        <v>5</v>
      </c>
      <c r="G23" s="24">
        <v>2.3719999999999999</v>
      </c>
      <c r="H23" s="25">
        <v>215.93269230769232</v>
      </c>
      <c r="I23" s="26">
        <v>2353.0051923076953</v>
      </c>
    </row>
    <row r="24" spans="1:10" x14ac:dyDescent="0.3">
      <c r="A24" s="70"/>
      <c r="B24" s="22">
        <v>2</v>
      </c>
      <c r="C24" s="22" t="s">
        <v>137</v>
      </c>
      <c r="D24" s="22" t="s">
        <v>127</v>
      </c>
      <c r="E24" s="23" t="s">
        <v>136</v>
      </c>
      <c r="F24" s="24">
        <v>3.4</v>
      </c>
      <c r="G24" s="24">
        <v>1.732</v>
      </c>
      <c r="H24" s="25">
        <v>211.68269230769232</v>
      </c>
      <c r="I24" s="26">
        <v>1989.1825000000028</v>
      </c>
    </row>
    <row r="25" spans="1:10" x14ac:dyDescent="0.3">
      <c r="A25" s="70"/>
      <c r="B25" s="22">
        <v>2</v>
      </c>
      <c r="C25" s="22" t="s">
        <v>217</v>
      </c>
      <c r="D25" s="22" t="s">
        <v>108</v>
      </c>
      <c r="E25" s="23" t="s">
        <v>116</v>
      </c>
      <c r="F25" s="24">
        <v>5</v>
      </c>
      <c r="G25" s="24">
        <v>2.3639999999999999</v>
      </c>
      <c r="H25" s="25">
        <v>803.68269230769226</v>
      </c>
      <c r="I25" s="26">
        <v>8317.4448076923163</v>
      </c>
    </row>
    <row r="26" spans="1:10" x14ac:dyDescent="0.3">
      <c r="A26" s="70"/>
      <c r="B26" s="22">
        <v>2</v>
      </c>
      <c r="C26" s="22" t="s">
        <v>217</v>
      </c>
      <c r="D26" s="22" t="s">
        <v>108</v>
      </c>
      <c r="E26" s="23" t="s">
        <v>116</v>
      </c>
      <c r="F26" s="24">
        <v>5</v>
      </c>
      <c r="G26" s="24">
        <v>2.3639999999999999</v>
      </c>
      <c r="H26" s="25">
        <v>803.68269230769226</v>
      </c>
      <c r="I26" s="26">
        <v>8317.4448076923163</v>
      </c>
    </row>
    <row r="27" spans="1:10" x14ac:dyDescent="0.3">
      <c r="A27" s="70"/>
      <c r="B27" s="22">
        <v>2</v>
      </c>
      <c r="C27" s="22" t="s">
        <v>216</v>
      </c>
      <c r="D27" s="22" t="s">
        <v>108</v>
      </c>
      <c r="E27" s="23" t="s">
        <v>115</v>
      </c>
      <c r="F27" s="24">
        <v>10.99</v>
      </c>
      <c r="G27" s="24">
        <v>3.3069999999999999</v>
      </c>
      <c r="H27" s="25">
        <v>591.29807692307691</v>
      </c>
      <c r="I27" s="26">
        <v>6318.1425000000118</v>
      </c>
    </row>
    <row r="28" spans="1:10" x14ac:dyDescent="0.3">
      <c r="A28" s="98"/>
      <c r="B28" s="22">
        <v>2</v>
      </c>
      <c r="C28" s="22" t="s">
        <v>122</v>
      </c>
      <c r="D28" s="22" t="s">
        <v>108</v>
      </c>
      <c r="E28" s="23" t="s">
        <v>121</v>
      </c>
      <c r="F28" s="24">
        <v>8.5</v>
      </c>
      <c r="G28" s="24">
        <v>3.3069999999999999</v>
      </c>
      <c r="H28" s="25">
        <v>128.55769230769232</v>
      </c>
      <c r="I28" s="26">
        <v>1355.9615384615392</v>
      </c>
    </row>
    <row r="29" spans="1:10" x14ac:dyDescent="0.3">
      <c r="A29" s="70"/>
      <c r="B29" s="22">
        <v>2</v>
      </c>
      <c r="C29" s="22" t="s">
        <v>218</v>
      </c>
      <c r="D29" s="22" t="s">
        <v>108</v>
      </c>
      <c r="E29" s="23" t="s">
        <v>117</v>
      </c>
      <c r="F29" s="24">
        <v>8.5</v>
      </c>
      <c r="G29" s="24">
        <v>3.3069999999999999</v>
      </c>
      <c r="H29" s="25">
        <v>239.88461538461539</v>
      </c>
      <c r="I29" s="26">
        <v>2480.7034615384628</v>
      </c>
    </row>
    <row r="30" spans="1:10" x14ac:dyDescent="0.3">
      <c r="A30" s="72"/>
      <c r="B30" s="92">
        <v>2</v>
      </c>
      <c r="C30" s="92" t="s">
        <v>236</v>
      </c>
      <c r="D30" s="92" t="s">
        <v>242</v>
      </c>
      <c r="E30" s="93"/>
      <c r="F30" s="94"/>
      <c r="G30" s="94">
        <v>5.8</v>
      </c>
      <c r="H30" s="95"/>
      <c r="I30" s="96"/>
    </row>
    <row r="31" spans="1:10" x14ac:dyDescent="0.3">
      <c r="A31" s="70"/>
      <c r="B31" s="87">
        <v>3</v>
      </c>
      <c r="C31" s="87" t="s">
        <v>236</v>
      </c>
      <c r="D31" s="87" t="s">
        <v>170</v>
      </c>
      <c r="E31" s="88"/>
      <c r="F31" s="89"/>
      <c r="G31" s="89">
        <v>5.79</v>
      </c>
      <c r="H31" s="90"/>
      <c r="I31" s="91"/>
      <c r="J31" s="10" t="s">
        <v>246</v>
      </c>
    </row>
    <row r="32" spans="1:10" x14ac:dyDescent="0.3">
      <c r="A32" s="70"/>
      <c r="B32" s="22">
        <v>3</v>
      </c>
      <c r="C32" s="22" t="s">
        <v>177</v>
      </c>
      <c r="D32" s="22" t="s">
        <v>170</v>
      </c>
      <c r="E32" s="23" t="s">
        <v>176</v>
      </c>
      <c r="F32" s="24">
        <v>6.8</v>
      </c>
      <c r="G32" s="24">
        <v>2.3620000000000001</v>
      </c>
      <c r="H32" s="25">
        <v>544.90384615384619</v>
      </c>
      <c r="I32" s="26">
        <v>5327.1882692307763</v>
      </c>
    </row>
    <row r="33" spans="1:9" x14ac:dyDescent="0.3">
      <c r="A33" s="70"/>
      <c r="B33" s="22">
        <v>3</v>
      </c>
      <c r="C33" s="22" t="s">
        <v>177</v>
      </c>
      <c r="D33" s="22" t="s">
        <v>170</v>
      </c>
      <c r="E33" s="23" t="s">
        <v>176</v>
      </c>
      <c r="F33" s="24">
        <v>6.8</v>
      </c>
      <c r="G33" s="24">
        <v>2.3620000000000001</v>
      </c>
      <c r="H33" s="25">
        <v>544.90384615384619</v>
      </c>
      <c r="I33" s="26">
        <v>5327.1882692307763</v>
      </c>
    </row>
    <row r="34" spans="1:9" x14ac:dyDescent="0.3">
      <c r="A34" s="70"/>
      <c r="B34" s="22">
        <v>3</v>
      </c>
      <c r="C34" s="22" t="s">
        <v>178</v>
      </c>
      <c r="D34" s="22" t="s">
        <v>170</v>
      </c>
      <c r="E34" s="23" t="s">
        <v>42</v>
      </c>
      <c r="F34" s="24">
        <v>8.5</v>
      </c>
      <c r="G34" s="24">
        <v>1.843</v>
      </c>
      <c r="H34" s="25">
        <v>219.38461538461539</v>
      </c>
      <c r="I34" s="26">
        <v>2424.2480769230806</v>
      </c>
    </row>
    <row r="35" spans="1:9" x14ac:dyDescent="0.3">
      <c r="A35" s="70"/>
      <c r="B35" s="22">
        <v>3</v>
      </c>
      <c r="C35" s="22" t="s">
        <v>180</v>
      </c>
      <c r="D35" s="22" t="s">
        <v>179</v>
      </c>
      <c r="E35" s="23" t="s">
        <v>71</v>
      </c>
      <c r="F35" s="24">
        <v>8.5</v>
      </c>
      <c r="G35" s="22">
        <v>1.9</v>
      </c>
      <c r="H35" s="25">
        <v>569.36538461538464</v>
      </c>
      <c r="I35" s="26">
        <v>6122.2632692307761</v>
      </c>
    </row>
    <row r="36" spans="1:9" x14ac:dyDescent="0.3">
      <c r="A36" s="70"/>
      <c r="B36" s="22">
        <v>3</v>
      </c>
      <c r="C36" s="22" t="s">
        <v>180</v>
      </c>
      <c r="D36" s="22" t="s">
        <v>179</v>
      </c>
      <c r="E36" s="23" t="s">
        <v>71</v>
      </c>
      <c r="F36" s="24">
        <v>8.5</v>
      </c>
      <c r="G36" s="22">
        <v>1.9</v>
      </c>
      <c r="H36" s="25">
        <v>569.36538461538464</v>
      </c>
      <c r="I36" s="26">
        <v>6122.2632692307761</v>
      </c>
    </row>
    <row r="37" spans="1:9" x14ac:dyDescent="0.3">
      <c r="A37" s="70"/>
      <c r="B37" s="22">
        <v>3</v>
      </c>
      <c r="C37" s="22" t="s">
        <v>229</v>
      </c>
      <c r="D37" s="22" t="s">
        <v>170</v>
      </c>
      <c r="E37" s="23" t="s">
        <v>173</v>
      </c>
      <c r="F37" s="24">
        <v>6.8</v>
      </c>
      <c r="G37" s="24">
        <v>1.772</v>
      </c>
      <c r="H37" s="25">
        <v>190.05769230769232</v>
      </c>
      <c r="I37" s="26">
        <v>2094.9846153846179</v>
      </c>
    </row>
    <row r="38" spans="1:9" x14ac:dyDescent="0.3">
      <c r="A38" s="70"/>
      <c r="B38" s="22">
        <v>3</v>
      </c>
      <c r="C38" s="22" t="s">
        <v>229</v>
      </c>
      <c r="D38" s="22" t="s">
        <v>170</v>
      </c>
      <c r="E38" s="23" t="s">
        <v>173</v>
      </c>
      <c r="F38" s="24">
        <v>6.8</v>
      </c>
      <c r="G38" s="24">
        <v>1.772</v>
      </c>
      <c r="H38" s="25">
        <v>190.05769230769232</v>
      </c>
      <c r="I38" s="26">
        <v>2094.9846153846179</v>
      </c>
    </row>
    <row r="39" spans="1:9" x14ac:dyDescent="0.3">
      <c r="A39" s="70"/>
      <c r="B39" s="47">
        <v>3</v>
      </c>
      <c r="C39" s="47" t="s">
        <v>236</v>
      </c>
      <c r="D39" s="47" t="s">
        <v>167</v>
      </c>
      <c r="E39" s="48"/>
      <c r="F39" s="49"/>
      <c r="G39" s="49">
        <v>5.79</v>
      </c>
      <c r="H39" s="50"/>
      <c r="I39" s="51"/>
    </row>
    <row r="40" spans="1:9" x14ac:dyDescent="0.3">
      <c r="A40" s="70"/>
      <c r="B40" s="22">
        <v>3</v>
      </c>
      <c r="C40" s="22" t="s">
        <v>227</v>
      </c>
      <c r="D40" s="22" t="s">
        <v>167</v>
      </c>
      <c r="E40" s="23" t="s">
        <v>168</v>
      </c>
      <c r="F40" s="24">
        <v>16.899999999999999</v>
      </c>
      <c r="G40" s="24">
        <v>2.3820000000000001</v>
      </c>
      <c r="H40" s="25">
        <v>216.98076923076923</v>
      </c>
      <c r="I40" s="26">
        <v>2949.57923076923</v>
      </c>
    </row>
    <row r="41" spans="1:9" x14ac:dyDescent="0.3">
      <c r="A41" s="70"/>
      <c r="B41" s="22">
        <v>3</v>
      </c>
      <c r="C41" s="22" t="s">
        <v>228</v>
      </c>
      <c r="D41" s="22" t="s">
        <v>167</v>
      </c>
      <c r="E41" s="23" t="s">
        <v>169</v>
      </c>
      <c r="F41" s="24">
        <v>4</v>
      </c>
      <c r="G41" s="24">
        <v>1.6559999999999999</v>
      </c>
      <c r="H41" s="25">
        <v>205.11538461538461</v>
      </c>
      <c r="I41" s="26">
        <v>2318.5696153846147</v>
      </c>
    </row>
    <row r="42" spans="1:9" x14ac:dyDescent="0.3">
      <c r="A42" s="70"/>
      <c r="B42" s="22">
        <v>3</v>
      </c>
      <c r="C42" s="22" t="s">
        <v>228</v>
      </c>
      <c r="D42" s="22" t="s">
        <v>167</v>
      </c>
      <c r="E42" s="23" t="s">
        <v>169</v>
      </c>
      <c r="F42" s="24">
        <v>4</v>
      </c>
      <c r="G42" s="24">
        <v>1.6559999999999999</v>
      </c>
      <c r="H42" s="25">
        <v>205.11538461538461</v>
      </c>
      <c r="I42" s="26">
        <v>2318.5696153846147</v>
      </c>
    </row>
    <row r="43" spans="1:9" x14ac:dyDescent="0.3">
      <c r="A43" s="70"/>
      <c r="B43" s="53">
        <v>3</v>
      </c>
      <c r="C43" s="53" t="s">
        <v>236</v>
      </c>
      <c r="D43" s="53" t="s">
        <v>153</v>
      </c>
      <c r="E43" s="54"/>
      <c r="F43" s="55"/>
      <c r="G43" s="55">
        <v>5.79</v>
      </c>
      <c r="H43" s="56"/>
      <c r="I43" s="57"/>
    </row>
    <row r="44" spans="1:9" x14ac:dyDescent="0.3">
      <c r="A44" s="70"/>
      <c r="B44" s="22">
        <v>3</v>
      </c>
      <c r="C44" s="22" t="s">
        <v>223</v>
      </c>
      <c r="D44" s="22" t="s">
        <v>153</v>
      </c>
      <c r="E44" s="23" t="s">
        <v>156</v>
      </c>
      <c r="F44" s="24">
        <v>16.907</v>
      </c>
      <c r="G44" s="24">
        <v>2.6859999999999999</v>
      </c>
      <c r="H44" s="25">
        <v>92.538461538461533</v>
      </c>
      <c r="I44" s="26">
        <v>1252.4328846153844</v>
      </c>
    </row>
    <row r="45" spans="1:9" x14ac:dyDescent="0.3">
      <c r="A45" s="70"/>
      <c r="B45" s="22">
        <v>3</v>
      </c>
      <c r="C45" s="22" t="s">
        <v>225</v>
      </c>
      <c r="D45" s="22" t="s">
        <v>153</v>
      </c>
      <c r="E45" s="23" t="s">
        <v>158</v>
      </c>
      <c r="F45" s="24">
        <v>16.899999999999999</v>
      </c>
      <c r="G45" s="24">
        <v>2.6859999999999999</v>
      </c>
      <c r="H45" s="25">
        <v>110.26923076923077</v>
      </c>
      <c r="I45" s="26">
        <v>1529.2951923076921</v>
      </c>
    </row>
    <row r="46" spans="1:9" x14ac:dyDescent="0.3">
      <c r="B46" s="22">
        <v>3</v>
      </c>
      <c r="C46" s="22" t="s">
        <v>226</v>
      </c>
      <c r="D46" s="22" t="s">
        <v>153</v>
      </c>
      <c r="E46" s="23" t="s">
        <v>159</v>
      </c>
      <c r="F46" s="24">
        <v>16.907</v>
      </c>
      <c r="G46" s="24">
        <v>4.085</v>
      </c>
      <c r="H46" s="25">
        <v>335.86538461538464</v>
      </c>
      <c r="I46" s="26">
        <v>5749.9588461538578</v>
      </c>
    </row>
    <row r="47" spans="1:9" x14ac:dyDescent="0.3">
      <c r="A47" s="71"/>
      <c r="B47" s="16">
        <v>4</v>
      </c>
      <c r="C47" s="16" t="s">
        <v>186</v>
      </c>
      <c r="D47" s="16" t="s">
        <v>179</v>
      </c>
      <c r="E47" s="17" t="s">
        <v>185</v>
      </c>
      <c r="F47" s="18">
        <v>1.69</v>
      </c>
      <c r="G47" s="62">
        <v>3.3</v>
      </c>
      <c r="H47" s="19">
        <v>154.73076923076923</v>
      </c>
      <c r="I47" s="20">
        <v>1308.2213461538449</v>
      </c>
    </row>
    <row r="48" spans="1:9" x14ac:dyDescent="0.3">
      <c r="A48" s="70"/>
      <c r="B48" s="22">
        <v>4</v>
      </c>
      <c r="C48" s="22" t="s">
        <v>230</v>
      </c>
      <c r="D48" s="22" t="s">
        <v>179</v>
      </c>
      <c r="E48" s="23" t="s">
        <v>184</v>
      </c>
      <c r="F48" s="24">
        <v>9</v>
      </c>
      <c r="G48" s="24">
        <v>2.0870000000000002</v>
      </c>
      <c r="H48" s="25">
        <v>14.057692307692308</v>
      </c>
      <c r="I48" s="26">
        <v>119.71423076923078</v>
      </c>
    </row>
    <row r="49" spans="1:9" x14ac:dyDescent="0.3">
      <c r="A49" s="70"/>
      <c r="B49" s="22">
        <v>4</v>
      </c>
      <c r="C49" s="22" t="s">
        <v>181</v>
      </c>
      <c r="D49" s="22" t="s">
        <v>179</v>
      </c>
      <c r="E49" s="23" t="s">
        <v>69</v>
      </c>
      <c r="F49" s="24">
        <v>9</v>
      </c>
      <c r="G49" s="24">
        <v>2.0870000000000002</v>
      </c>
      <c r="H49" s="25">
        <v>71.92307692307692</v>
      </c>
      <c r="I49" s="26">
        <v>737.58557692307716</v>
      </c>
    </row>
    <row r="50" spans="1:9" x14ac:dyDescent="0.3">
      <c r="B50" s="22">
        <v>4</v>
      </c>
      <c r="C50" s="22" t="s">
        <v>195</v>
      </c>
      <c r="D50" s="22" t="s">
        <v>191</v>
      </c>
      <c r="E50" s="23" t="s">
        <v>194</v>
      </c>
      <c r="F50" s="24">
        <v>3</v>
      </c>
      <c r="G50" s="24">
        <v>1.425</v>
      </c>
      <c r="H50" s="25">
        <v>155.76923076923077</v>
      </c>
      <c r="I50" s="26">
        <v>1665.1411538461539</v>
      </c>
    </row>
    <row r="51" spans="1:9" x14ac:dyDescent="0.3">
      <c r="B51" s="22">
        <v>4</v>
      </c>
      <c r="C51" s="22" t="s">
        <v>193</v>
      </c>
      <c r="D51" s="22" t="s">
        <v>191</v>
      </c>
      <c r="E51" s="23" t="s">
        <v>192</v>
      </c>
      <c r="F51" s="24">
        <v>3</v>
      </c>
      <c r="G51" s="24">
        <v>1.452</v>
      </c>
      <c r="H51" s="25">
        <v>83.038461538461533</v>
      </c>
      <c r="I51" s="26">
        <v>876.90057692307698</v>
      </c>
    </row>
    <row r="52" spans="1:9" x14ac:dyDescent="0.3">
      <c r="A52" s="70"/>
      <c r="B52" s="22">
        <v>4</v>
      </c>
      <c r="C52" s="22" t="s">
        <v>183</v>
      </c>
      <c r="D52" s="22" t="s">
        <v>179</v>
      </c>
      <c r="E52" s="23" t="s">
        <v>182</v>
      </c>
      <c r="F52" s="24">
        <v>5</v>
      </c>
      <c r="G52" s="24">
        <v>1.85</v>
      </c>
      <c r="H52" s="25">
        <v>103.07692307692308</v>
      </c>
      <c r="I52" s="26">
        <v>909.20480769230767</v>
      </c>
    </row>
    <row r="53" spans="1:9" x14ac:dyDescent="0.3">
      <c r="A53" s="70"/>
      <c r="B53" s="22">
        <v>4</v>
      </c>
      <c r="C53" s="22" t="s">
        <v>188</v>
      </c>
      <c r="D53" s="22" t="s">
        <v>179</v>
      </c>
      <c r="E53" s="23" t="s">
        <v>187</v>
      </c>
      <c r="F53" s="24">
        <v>8</v>
      </c>
      <c r="G53" s="24">
        <v>3.2519999999999998</v>
      </c>
      <c r="H53" s="25">
        <v>87.307692307692307</v>
      </c>
      <c r="I53" s="26">
        <v>925.62961538461536</v>
      </c>
    </row>
    <row r="54" spans="1:9" x14ac:dyDescent="0.3">
      <c r="A54" s="70"/>
      <c r="B54" s="22">
        <v>4</v>
      </c>
      <c r="C54" s="22" t="s">
        <v>190</v>
      </c>
      <c r="D54" s="22" t="s">
        <v>179</v>
      </c>
      <c r="E54" s="23" t="s">
        <v>189</v>
      </c>
      <c r="F54" s="24">
        <v>8</v>
      </c>
      <c r="G54" s="24">
        <v>3.2519999999999998</v>
      </c>
      <c r="H54" s="25">
        <v>62.82692307692308</v>
      </c>
      <c r="I54" s="26">
        <v>664.26480769230761</v>
      </c>
    </row>
    <row r="55" spans="1:9" x14ac:dyDescent="0.3">
      <c r="A55" s="70"/>
      <c r="B55" s="22">
        <v>4</v>
      </c>
      <c r="C55" s="22" t="s">
        <v>210</v>
      </c>
      <c r="D55" s="22" t="s">
        <v>108</v>
      </c>
      <c r="E55" s="23" t="s">
        <v>109</v>
      </c>
      <c r="F55" s="24">
        <v>33.799999999999997</v>
      </c>
      <c r="G55" s="24">
        <v>3.39</v>
      </c>
      <c r="H55" s="25">
        <v>181.53846153846155</v>
      </c>
      <c r="I55" s="26">
        <v>3642.1821153846204</v>
      </c>
    </row>
    <row r="56" spans="1:9" x14ac:dyDescent="0.3">
      <c r="A56" s="70"/>
      <c r="B56" s="22">
        <v>4</v>
      </c>
      <c r="C56" s="22" t="s">
        <v>212</v>
      </c>
      <c r="D56" s="22" t="s">
        <v>108</v>
      </c>
      <c r="E56" s="23" t="s">
        <v>111</v>
      </c>
      <c r="F56" s="24">
        <v>33.799999999999997</v>
      </c>
      <c r="G56" s="24">
        <v>3.39</v>
      </c>
      <c r="H56" s="25">
        <v>177.19230769230768</v>
      </c>
      <c r="I56" s="26">
        <v>4490.2459615384651</v>
      </c>
    </row>
    <row r="57" spans="1:9" x14ac:dyDescent="0.3">
      <c r="A57" s="70"/>
      <c r="B57" s="22">
        <v>4</v>
      </c>
      <c r="C57" s="22" t="s">
        <v>129</v>
      </c>
      <c r="D57" s="22" t="s">
        <v>127</v>
      </c>
      <c r="E57" s="23" t="s">
        <v>128</v>
      </c>
      <c r="F57" s="24">
        <v>33.799999999999997</v>
      </c>
      <c r="G57" s="24">
        <v>3.39</v>
      </c>
      <c r="H57" s="25">
        <v>108.38461538461539</v>
      </c>
      <c r="I57" s="26">
        <v>2229.4940384615397</v>
      </c>
    </row>
    <row r="58" spans="1:9" x14ac:dyDescent="0.3">
      <c r="A58" s="70"/>
      <c r="B58" s="22">
        <v>4</v>
      </c>
      <c r="C58" s="22" t="s">
        <v>132</v>
      </c>
      <c r="D58" s="22" t="s">
        <v>127</v>
      </c>
      <c r="E58" s="23" t="s">
        <v>131</v>
      </c>
      <c r="F58" s="24">
        <v>33.799999999999997</v>
      </c>
      <c r="G58" s="24">
        <v>3.39</v>
      </c>
      <c r="H58" s="25">
        <v>121.44230769230769</v>
      </c>
      <c r="I58" s="26">
        <v>2798.1867307692319</v>
      </c>
    </row>
    <row r="59" spans="1:9" x14ac:dyDescent="0.3">
      <c r="A59" s="70"/>
      <c r="B59" s="22">
        <v>4</v>
      </c>
      <c r="C59" s="22" t="s">
        <v>155</v>
      </c>
      <c r="D59" s="22" t="s">
        <v>153</v>
      </c>
      <c r="E59" s="23" t="s">
        <v>154</v>
      </c>
      <c r="F59" s="24">
        <v>33.799999999999997</v>
      </c>
      <c r="G59" s="24">
        <v>3.39</v>
      </c>
      <c r="H59" s="25">
        <v>72.788461538461533</v>
      </c>
      <c r="I59" s="26">
        <v>1435.5123076923066</v>
      </c>
    </row>
    <row r="60" spans="1:9" x14ac:dyDescent="0.3">
      <c r="A60" s="70"/>
      <c r="B60" s="22">
        <v>4</v>
      </c>
      <c r="C60" s="22" t="s">
        <v>224</v>
      </c>
      <c r="D60" s="22" t="s">
        <v>153</v>
      </c>
      <c r="E60" s="23" t="s">
        <v>157</v>
      </c>
      <c r="F60" s="24">
        <v>33.799999999999997</v>
      </c>
      <c r="G60" s="24">
        <v>3.39</v>
      </c>
      <c r="H60" s="25">
        <v>75.5</v>
      </c>
      <c r="I60" s="26">
        <v>1557.7190384615374</v>
      </c>
    </row>
    <row r="61" spans="1:9" x14ac:dyDescent="0.3">
      <c r="A61" s="70"/>
      <c r="B61" s="22">
        <v>4</v>
      </c>
      <c r="C61" s="22" t="s">
        <v>140</v>
      </c>
      <c r="D61" s="22" t="s">
        <v>138</v>
      </c>
      <c r="E61" s="23" t="s">
        <v>139</v>
      </c>
      <c r="F61" s="24">
        <v>33.799999999999997</v>
      </c>
      <c r="G61" s="24">
        <v>3.23</v>
      </c>
      <c r="H61" s="25">
        <v>119.01923076923077</v>
      </c>
      <c r="I61" s="26">
        <v>1721.1178846153862</v>
      </c>
    </row>
    <row r="62" spans="1:9" x14ac:dyDescent="0.3">
      <c r="A62" s="72"/>
      <c r="B62" s="38">
        <v>4</v>
      </c>
      <c r="C62" s="38" t="s">
        <v>142</v>
      </c>
      <c r="D62" s="38" t="s">
        <v>138</v>
      </c>
      <c r="E62" s="39" t="s">
        <v>141</v>
      </c>
      <c r="F62" s="59">
        <v>33.799999999999997</v>
      </c>
      <c r="G62" s="59">
        <v>3.15</v>
      </c>
      <c r="H62" s="60">
        <v>65.34615384615384</v>
      </c>
      <c r="I62" s="61">
        <v>1245.1901923076923</v>
      </c>
    </row>
    <row r="63" spans="1:9" x14ac:dyDescent="0.3">
      <c r="A63" s="71"/>
      <c r="B63" s="16">
        <v>5</v>
      </c>
      <c r="C63" s="16" t="s">
        <v>235</v>
      </c>
      <c r="D63" s="16" t="s">
        <v>196</v>
      </c>
      <c r="E63" s="17" t="s">
        <v>201</v>
      </c>
      <c r="F63" s="18" t="s">
        <v>152</v>
      </c>
      <c r="G63" s="18">
        <v>8.3460000000000001</v>
      </c>
      <c r="H63" s="19">
        <v>50.375</v>
      </c>
      <c r="I63" s="20">
        <v>1387.6571153846157</v>
      </c>
    </row>
    <row r="64" spans="1:9" x14ac:dyDescent="0.3">
      <c r="A64" s="70"/>
      <c r="B64" s="22">
        <v>5</v>
      </c>
      <c r="C64" s="22" t="s">
        <v>233</v>
      </c>
      <c r="D64" s="22" t="s">
        <v>196</v>
      </c>
      <c r="E64" s="23" t="s">
        <v>199</v>
      </c>
      <c r="F64" s="24">
        <v>64</v>
      </c>
      <c r="G64" s="24">
        <v>6.6929999999999996</v>
      </c>
      <c r="H64" s="25">
        <v>32.019230769230766</v>
      </c>
      <c r="I64" s="26">
        <v>774.22461538461516</v>
      </c>
    </row>
    <row r="65" spans="1:9" x14ac:dyDescent="0.3">
      <c r="A65" s="70"/>
      <c r="B65" s="22">
        <v>5</v>
      </c>
      <c r="C65" s="22" t="s">
        <v>222</v>
      </c>
      <c r="D65" s="22" t="s">
        <v>138</v>
      </c>
      <c r="E65" s="23" t="s">
        <v>145</v>
      </c>
      <c r="F65" s="24">
        <v>30</v>
      </c>
      <c r="G65" s="24">
        <v>4.4489999999999998</v>
      </c>
      <c r="H65" s="25">
        <v>41.46153846153846</v>
      </c>
      <c r="I65" s="26">
        <v>680.45096153846191</v>
      </c>
    </row>
    <row r="66" spans="1:9" x14ac:dyDescent="0.3">
      <c r="A66" s="70"/>
      <c r="B66" s="22">
        <v>5</v>
      </c>
      <c r="C66" s="22" t="s">
        <v>149</v>
      </c>
      <c r="D66" s="22" t="s">
        <v>138</v>
      </c>
      <c r="E66" s="23" t="s">
        <v>148</v>
      </c>
      <c r="F66" s="24">
        <v>30</v>
      </c>
      <c r="G66" s="24">
        <v>4.4489999999999998</v>
      </c>
      <c r="H66" s="25">
        <v>60.75</v>
      </c>
      <c r="I66" s="26">
        <v>999.23730769230838</v>
      </c>
    </row>
    <row r="67" spans="1:9" x14ac:dyDescent="0.3">
      <c r="A67" s="70"/>
      <c r="B67" s="22">
        <v>5</v>
      </c>
      <c r="C67" s="22" t="s">
        <v>144</v>
      </c>
      <c r="D67" s="22" t="s">
        <v>138</v>
      </c>
      <c r="E67" s="23" t="s">
        <v>143</v>
      </c>
      <c r="F67" s="24">
        <v>64</v>
      </c>
      <c r="G67" s="24">
        <v>6.6929999999999996</v>
      </c>
      <c r="H67" s="25">
        <v>28.25</v>
      </c>
      <c r="I67" s="26">
        <v>777.31942307692304</v>
      </c>
    </row>
    <row r="68" spans="1:9" x14ac:dyDescent="0.3">
      <c r="A68" s="70"/>
      <c r="B68" s="22">
        <v>5</v>
      </c>
      <c r="C68" s="22" t="s">
        <v>147</v>
      </c>
      <c r="D68" s="22" t="s">
        <v>138</v>
      </c>
      <c r="E68" s="23" t="s">
        <v>146</v>
      </c>
      <c r="F68" s="24">
        <v>64</v>
      </c>
      <c r="G68" s="24">
        <v>6.6929999999999996</v>
      </c>
      <c r="H68" s="25">
        <v>44.307692307692307</v>
      </c>
      <c r="I68" s="26">
        <v>1230.8753846153845</v>
      </c>
    </row>
    <row r="69" spans="1:9" x14ac:dyDescent="0.3">
      <c r="A69" s="72"/>
      <c r="B69" s="38">
        <v>5</v>
      </c>
      <c r="C69" s="38" t="s">
        <v>151</v>
      </c>
      <c r="D69" s="38" t="s">
        <v>138</v>
      </c>
      <c r="E69" s="39" t="s">
        <v>150</v>
      </c>
      <c r="F69" s="59" t="s">
        <v>152</v>
      </c>
      <c r="G69" s="59">
        <v>8.3460000000000001</v>
      </c>
      <c r="H69" s="60">
        <v>173.48076923076923</v>
      </c>
      <c r="I69" s="61">
        <v>4406.3196153846202</v>
      </c>
    </row>
  </sheetData>
  <conditionalFormatting sqref="I44:I69 I15:I29 I8:I13 I3:I5 I32:I38 I40:I42">
    <cfRule type="colorScale" priority="30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340B-70EE-4DBE-B222-6A99EEF9266A}">
  <dimension ref="A2:K68"/>
  <sheetViews>
    <sheetView zoomScale="70" zoomScaleNormal="70" workbookViewId="0">
      <selection activeCell="G14" sqref="G14"/>
    </sheetView>
  </sheetViews>
  <sheetFormatPr defaultRowHeight="14.4" x14ac:dyDescent="0.3"/>
  <cols>
    <col min="1" max="1" width="2.88671875" style="9" customWidth="1"/>
    <col min="2" max="2" width="8.88671875" style="9"/>
    <col min="3" max="3" width="13.6640625" style="9" customWidth="1"/>
    <col min="4" max="4" width="21.6640625" style="9" customWidth="1"/>
    <col min="5" max="5" width="44.77734375" style="10" customWidth="1"/>
    <col min="6" max="10" width="8.88671875" style="9"/>
    <col min="11" max="11" width="8.88671875" style="10"/>
    <col min="12" max="16384" width="8.88671875" style="9"/>
  </cols>
  <sheetData>
    <row r="2" spans="1:11" s="11" customFormat="1" ht="28.8" customHeight="1" x14ac:dyDescent="0.3">
      <c r="A2" s="12"/>
      <c r="B2" s="13" t="s">
        <v>98</v>
      </c>
      <c r="C2" s="13" t="s">
        <v>99</v>
      </c>
      <c r="D2" s="13" t="s">
        <v>205</v>
      </c>
      <c r="E2" s="13" t="s">
        <v>1</v>
      </c>
      <c r="F2" s="13" t="s">
        <v>204</v>
      </c>
      <c r="G2" s="13" t="s">
        <v>206</v>
      </c>
      <c r="H2" s="13" t="s">
        <v>203</v>
      </c>
      <c r="I2" s="14" t="s">
        <v>202</v>
      </c>
      <c r="K2" s="78"/>
    </row>
    <row r="3" spans="1:11" x14ac:dyDescent="0.3">
      <c r="A3" s="15"/>
      <c r="B3" s="16">
        <v>1</v>
      </c>
      <c r="C3" s="16" t="s">
        <v>102</v>
      </c>
      <c r="D3" s="16" t="s">
        <v>100</v>
      </c>
      <c r="E3" s="17" t="s">
        <v>101</v>
      </c>
      <c r="F3" s="18">
        <v>3.4</v>
      </c>
      <c r="G3" s="18">
        <v>1.732</v>
      </c>
      <c r="H3" s="19">
        <v>168.44230769230768</v>
      </c>
      <c r="I3" s="20">
        <v>1155.2228846153876</v>
      </c>
    </row>
    <row r="4" spans="1:11" x14ac:dyDescent="0.3">
      <c r="A4" s="21"/>
      <c r="B4" s="22">
        <v>1</v>
      </c>
      <c r="C4" s="22" t="s">
        <v>172</v>
      </c>
      <c r="D4" s="22" t="s">
        <v>170</v>
      </c>
      <c r="E4" s="23" t="s">
        <v>171</v>
      </c>
      <c r="F4" s="24">
        <v>3.4</v>
      </c>
      <c r="G4" s="24">
        <v>1.732</v>
      </c>
      <c r="H4" s="25">
        <v>37.442307692307693</v>
      </c>
      <c r="I4" s="26">
        <v>259.30384615384622</v>
      </c>
    </row>
    <row r="5" spans="1:11" x14ac:dyDescent="0.3">
      <c r="A5" s="21"/>
      <c r="B5" s="22">
        <v>1</v>
      </c>
      <c r="C5" s="22" t="s">
        <v>175</v>
      </c>
      <c r="D5" s="22" t="s">
        <v>170</v>
      </c>
      <c r="E5" s="23" t="s">
        <v>174</v>
      </c>
      <c r="F5" s="24">
        <v>3.4</v>
      </c>
      <c r="G5" s="24">
        <v>1.732</v>
      </c>
      <c r="H5" s="25">
        <v>58.78846153846154</v>
      </c>
      <c r="I5" s="26">
        <v>345.3673076923078</v>
      </c>
    </row>
    <row r="6" spans="1:11" x14ac:dyDescent="0.3">
      <c r="A6" s="27"/>
      <c r="B6" s="22">
        <v>1</v>
      </c>
      <c r="C6" s="22" t="s">
        <v>216</v>
      </c>
      <c r="D6" s="22" t="s">
        <v>108</v>
      </c>
      <c r="E6" s="23" t="s">
        <v>115</v>
      </c>
      <c r="F6" s="24">
        <v>10.99</v>
      </c>
      <c r="G6" s="24">
        <v>3.3069999999999999</v>
      </c>
      <c r="H6" s="25">
        <v>591.29807692307691</v>
      </c>
      <c r="I6" s="26">
        <v>6318.1425000000118</v>
      </c>
    </row>
    <row r="7" spans="1:11" x14ac:dyDescent="0.3">
      <c r="A7" s="27"/>
      <c r="B7" s="22">
        <v>1</v>
      </c>
      <c r="C7" s="22" t="s">
        <v>219</v>
      </c>
      <c r="D7" s="22" t="s">
        <v>108</v>
      </c>
      <c r="E7" s="23" t="s">
        <v>118</v>
      </c>
      <c r="F7" s="24">
        <v>8.5</v>
      </c>
      <c r="G7" s="24">
        <v>3.3069999999999999</v>
      </c>
      <c r="H7" s="25">
        <v>180.56730769230768</v>
      </c>
      <c r="I7" s="26">
        <v>1815.2378846153856</v>
      </c>
    </row>
    <row r="8" spans="1:11" x14ac:dyDescent="0.3">
      <c r="A8" s="27"/>
      <c r="B8" s="22">
        <v>1</v>
      </c>
      <c r="C8" s="22" t="s">
        <v>218</v>
      </c>
      <c r="D8" s="22" t="s">
        <v>108</v>
      </c>
      <c r="E8" s="23" t="s">
        <v>117</v>
      </c>
      <c r="F8" s="24">
        <v>8.5</v>
      </c>
      <c r="G8" s="24">
        <v>3.3069999999999999</v>
      </c>
      <c r="H8" s="25">
        <v>239.88461538461539</v>
      </c>
      <c r="I8" s="26">
        <v>2480.7034615384628</v>
      </c>
    </row>
    <row r="9" spans="1:11" x14ac:dyDescent="0.3">
      <c r="A9" s="27"/>
      <c r="B9" s="22">
        <v>1</v>
      </c>
      <c r="C9" s="22" t="s">
        <v>126</v>
      </c>
      <c r="D9" s="22" t="s">
        <v>108</v>
      </c>
      <c r="E9" s="23" t="s">
        <v>125</v>
      </c>
      <c r="F9" s="24">
        <v>8.5</v>
      </c>
      <c r="G9" s="24">
        <v>3.3069999999999999</v>
      </c>
      <c r="H9" s="25">
        <v>109.40384615384616</v>
      </c>
      <c r="I9" s="26">
        <v>1132.3688461538463</v>
      </c>
    </row>
    <row r="10" spans="1:11" x14ac:dyDescent="0.3">
      <c r="A10" s="27"/>
      <c r="B10" s="22">
        <v>1</v>
      </c>
      <c r="C10" s="22" t="s">
        <v>215</v>
      </c>
      <c r="D10" s="22" t="s">
        <v>108</v>
      </c>
      <c r="E10" s="23" t="s">
        <v>114</v>
      </c>
      <c r="F10" s="24">
        <v>16.899999999999999</v>
      </c>
      <c r="G10" s="24">
        <v>4.085</v>
      </c>
      <c r="H10" s="25">
        <v>91.67307692307692</v>
      </c>
      <c r="I10" s="26">
        <v>1529.8044230769237</v>
      </c>
    </row>
    <row r="11" spans="1:11" x14ac:dyDescent="0.3">
      <c r="A11" s="27"/>
      <c r="B11" s="22">
        <v>1</v>
      </c>
      <c r="C11" s="22" t="s">
        <v>211</v>
      </c>
      <c r="D11" s="22" t="s">
        <v>108</v>
      </c>
      <c r="E11" s="23" t="s">
        <v>110</v>
      </c>
      <c r="F11" s="24">
        <v>16.899999999999999</v>
      </c>
      <c r="G11" s="24">
        <v>6.0039999999999996</v>
      </c>
      <c r="H11" s="25">
        <v>176.75</v>
      </c>
      <c r="I11" s="26">
        <v>2260.7292307692314</v>
      </c>
    </row>
    <row r="12" spans="1:11" x14ac:dyDescent="0.3">
      <c r="A12" s="27"/>
      <c r="B12" s="22">
        <v>1</v>
      </c>
      <c r="C12" s="22" t="s">
        <v>213</v>
      </c>
      <c r="D12" s="22" t="s">
        <v>108</v>
      </c>
      <c r="E12" s="23" t="s">
        <v>112</v>
      </c>
      <c r="F12" s="24">
        <v>16.899999999999999</v>
      </c>
      <c r="G12" s="24">
        <v>6.0039999999999996</v>
      </c>
      <c r="H12" s="25">
        <v>125.75</v>
      </c>
      <c r="I12" s="26">
        <v>2010.0746153846155</v>
      </c>
    </row>
    <row r="13" spans="1:11" x14ac:dyDescent="0.3">
      <c r="A13" s="27"/>
      <c r="B13" s="22">
        <v>1</v>
      </c>
      <c r="C13" s="22" t="s">
        <v>214</v>
      </c>
      <c r="D13" s="22" t="s">
        <v>108</v>
      </c>
      <c r="E13" s="23" t="s">
        <v>113</v>
      </c>
      <c r="F13" s="24">
        <v>16.899999999999999</v>
      </c>
      <c r="G13" s="24">
        <v>6.0039999999999996</v>
      </c>
      <c r="H13" s="25">
        <v>123.07692307692308</v>
      </c>
      <c r="I13" s="26">
        <v>1429.6711538461536</v>
      </c>
    </row>
    <row r="14" spans="1:11" x14ac:dyDescent="0.3">
      <c r="A14" s="28"/>
      <c r="B14" s="29">
        <v>1</v>
      </c>
      <c r="C14" s="29" t="s">
        <v>236</v>
      </c>
      <c r="D14" s="29" t="s">
        <v>108</v>
      </c>
      <c r="E14" s="30"/>
      <c r="F14" s="31"/>
      <c r="G14" s="31">
        <v>5.79</v>
      </c>
      <c r="H14" s="32"/>
      <c r="I14" s="33"/>
    </row>
    <row r="15" spans="1:11" x14ac:dyDescent="0.3">
      <c r="A15" s="15"/>
      <c r="B15" s="34">
        <v>2</v>
      </c>
      <c r="C15" s="34" t="s">
        <v>236</v>
      </c>
      <c r="D15" s="34" t="s">
        <v>237</v>
      </c>
      <c r="E15" s="35"/>
      <c r="F15" s="36"/>
      <c r="G15" s="36">
        <f>5.79*2</f>
        <v>11.58</v>
      </c>
      <c r="H15" s="66"/>
      <c r="I15" s="67"/>
    </row>
    <row r="16" spans="1:11" x14ac:dyDescent="0.3">
      <c r="A16" s="21"/>
      <c r="B16" s="22">
        <v>2</v>
      </c>
      <c r="C16" s="22" t="s">
        <v>102</v>
      </c>
      <c r="D16" s="22" t="s">
        <v>100</v>
      </c>
      <c r="E16" s="23" t="s">
        <v>101</v>
      </c>
      <c r="F16" s="24">
        <v>3.4</v>
      </c>
      <c r="G16" s="24">
        <v>1.732</v>
      </c>
      <c r="H16" s="25">
        <v>168.44230769230768</v>
      </c>
      <c r="I16" s="26">
        <v>1155.2228846153876</v>
      </c>
    </row>
    <row r="17" spans="1:9" x14ac:dyDescent="0.3">
      <c r="A17" s="21"/>
      <c r="B17" s="22">
        <v>2</v>
      </c>
      <c r="C17" s="22" t="s">
        <v>207</v>
      </c>
      <c r="D17" s="22" t="s">
        <v>100</v>
      </c>
      <c r="E17" s="23" t="s">
        <v>103</v>
      </c>
      <c r="F17" s="24">
        <v>8.5</v>
      </c>
      <c r="G17" s="24">
        <v>2.1019999999999999</v>
      </c>
      <c r="H17" s="25">
        <v>2047.6634615384614</v>
      </c>
      <c r="I17" s="26">
        <v>18742.262884615404</v>
      </c>
    </row>
    <row r="18" spans="1:9" x14ac:dyDescent="0.3">
      <c r="A18" s="21"/>
      <c r="B18" s="22">
        <v>2</v>
      </c>
      <c r="C18" s="22" t="s">
        <v>207</v>
      </c>
      <c r="D18" s="22" t="s">
        <v>100</v>
      </c>
      <c r="E18" s="23" t="s">
        <v>103</v>
      </c>
      <c r="F18" s="24">
        <v>8.5</v>
      </c>
      <c r="G18" s="24">
        <v>2.1019999999999999</v>
      </c>
      <c r="H18" s="25">
        <v>2047.6634615384614</v>
      </c>
      <c r="I18" s="26">
        <v>18742.262884615404</v>
      </c>
    </row>
    <row r="19" spans="1:9" x14ac:dyDescent="0.3">
      <c r="A19" s="21"/>
      <c r="B19" s="22">
        <v>2</v>
      </c>
      <c r="C19" s="22" t="s">
        <v>105</v>
      </c>
      <c r="D19" s="22" t="s">
        <v>100</v>
      </c>
      <c r="E19" s="23" t="s">
        <v>104</v>
      </c>
      <c r="F19" s="24">
        <v>13.5</v>
      </c>
      <c r="G19" s="24">
        <v>2.1459999999999999</v>
      </c>
      <c r="H19" s="25">
        <v>568.46153846153845</v>
      </c>
      <c r="I19" s="26">
        <v>10706.719999999974</v>
      </c>
    </row>
    <row r="20" spans="1:9" x14ac:dyDescent="0.3">
      <c r="A20" s="21"/>
      <c r="B20" s="22">
        <v>2</v>
      </c>
      <c r="C20" s="22" t="s">
        <v>209</v>
      </c>
      <c r="D20" s="22" t="s">
        <v>100</v>
      </c>
      <c r="E20" s="23" t="s">
        <v>107</v>
      </c>
      <c r="F20" s="24">
        <v>8.5</v>
      </c>
      <c r="G20" s="24">
        <v>2.992</v>
      </c>
      <c r="H20" s="25">
        <v>531.13461538461536</v>
      </c>
      <c r="I20" s="26">
        <v>5592.861730769253</v>
      </c>
    </row>
    <row r="21" spans="1:9" x14ac:dyDescent="0.3">
      <c r="A21" s="21"/>
      <c r="B21" s="22">
        <v>2</v>
      </c>
      <c r="C21" s="22" t="s">
        <v>208</v>
      </c>
      <c r="D21" s="22" t="s">
        <v>100</v>
      </c>
      <c r="E21" s="23" t="s">
        <v>106</v>
      </c>
      <c r="F21" s="24">
        <v>4.0999999999999996</v>
      </c>
      <c r="G21" s="24">
        <v>1.5960000000000001</v>
      </c>
      <c r="H21" s="25">
        <v>518.50961538461536</v>
      </c>
      <c r="I21" s="26">
        <v>4782.5444230769208</v>
      </c>
    </row>
    <row r="22" spans="1:9" x14ac:dyDescent="0.3">
      <c r="A22" s="21"/>
      <c r="B22" s="22">
        <v>2</v>
      </c>
      <c r="C22" s="22" t="s">
        <v>220</v>
      </c>
      <c r="D22" s="22" t="s">
        <v>127</v>
      </c>
      <c r="E22" s="23" t="s">
        <v>130</v>
      </c>
      <c r="F22" s="24">
        <v>8.5</v>
      </c>
      <c r="G22" s="24">
        <v>2.04</v>
      </c>
      <c r="H22" s="25">
        <v>108.98076923076923</v>
      </c>
      <c r="I22" s="26">
        <v>946.71384615384591</v>
      </c>
    </row>
    <row r="23" spans="1:9" x14ac:dyDescent="0.3">
      <c r="A23" s="21"/>
      <c r="B23" s="22">
        <v>2</v>
      </c>
      <c r="C23" s="22" t="s">
        <v>221</v>
      </c>
      <c r="D23" s="22" t="s">
        <v>127</v>
      </c>
      <c r="E23" s="23" t="s">
        <v>133</v>
      </c>
      <c r="F23" s="24">
        <v>250</v>
      </c>
      <c r="G23" s="24">
        <v>2.04</v>
      </c>
      <c r="H23" s="25">
        <v>111.01923076923077</v>
      </c>
      <c r="I23" s="26">
        <v>1168.8707692307703</v>
      </c>
    </row>
    <row r="24" spans="1:9" x14ac:dyDescent="0.3">
      <c r="A24" s="21"/>
      <c r="B24" s="22">
        <v>2</v>
      </c>
      <c r="C24" s="22" t="s">
        <v>135</v>
      </c>
      <c r="D24" s="22" t="s">
        <v>127</v>
      </c>
      <c r="E24" s="23" t="s">
        <v>134</v>
      </c>
      <c r="F24" s="24">
        <v>5</v>
      </c>
      <c r="G24" s="24">
        <v>2.3719999999999999</v>
      </c>
      <c r="H24" s="25">
        <v>215.93269230769232</v>
      </c>
      <c r="I24" s="26">
        <v>2353.0051923076953</v>
      </c>
    </row>
    <row r="25" spans="1:9" x14ac:dyDescent="0.3">
      <c r="A25" s="21"/>
      <c r="B25" s="22">
        <v>2</v>
      </c>
      <c r="C25" s="22" t="s">
        <v>137</v>
      </c>
      <c r="D25" s="22" t="s">
        <v>127</v>
      </c>
      <c r="E25" s="23" t="s">
        <v>136</v>
      </c>
      <c r="F25" s="24">
        <v>3.4</v>
      </c>
      <c r="G25" s="24">
        <v>1.732</v>
      </c>
      <c r="H25" s="25">
        <v>211.68269230769232</v>
      </c>
      <c r="I25" s="26">
        <v>1989.1825000000028</v>
      </c>
    </row>
    <row r="26" spans="1:9" x14ac:dyDescent="0.3">
      <c r="A26" s="21"/>
      <c r="B26" s="22">
        <v>2</v>
      </c>
      <c r="C26" s="22" t="s">
        <v>122</v>
      </c>
      <c r="D26" s="22" t="s">
        <v>108</v>
      </c>
      <c r="E26" s="23" t="s">
        <v>121</v>
      </c>
      <c r="F26" s="24">
        <v>8.5</v>
      </c>
      <c r="G26" s="24">
        <v>3.3069999999999999</v>
      </c>
      <c r="H26" s="25">
        <v>128.55769230769232</v>
      </c>
      <c r="I26" s="26">
        <v>1355.9615384615392</v>
      </c>
    </row>
    <row r="27" spans="1:9" x14ac:dyDescent="0.3">
      <c r="A27" s="21"/>
      <c r="B27" s="22">
        <v>2</v>
      </c>
      <c r="C27" s="22" t="s">
        <v>217</v>
      </c>
      <c r="D27" s="22" t="s">
        <v>108</v>
      </c>
      <c r="E27" s="23" t="s">
        <v>116</v>
      </c>
      <c r="F27" s="24">
        <v>5</v>
      </c>
      <c r="G27" s="24">
        <v>2.3639999999999999</v>
      </c>
      <c r="H27" s="25">
        <v>803.68269230769226</v>
      </c>
      <c r="I27" s="26">
        <v>8317.4448076923163</v>
      </c>
    </row>
    <row r="28" spans="1:9" x14ac:dyDescent="0.3">
      <c r="A28" s="21"/>
      <c r="B28" s="22">
        <v>2</v>
      </c>
      <c r="C28" s="22" t="s">
        <v>217</v>
      </c>
      <c r="D28" s="22" t="s">
        <v>108</v>
      </c>
      <c r="E28" s="23" t="s">
        <v>116</v>
      </c>
      <c r="F28" s="24">
        <v>5</v>
      </c>
      <c r="G28" s="24">
        <v>2.3639999999999999</v>
      </c>
      <c r="H28" s="25">
        <v>803.68269230769226</v>
      </c>
      <c r="I28" s="26">
        <v>8317.4448076923163</v>
      </c>
    </row>
    <row r="29" spans="1:9" x14ac:dyDescent="0.3">
      <c r="A29" s="21"/>
      <c r="B29" s="22">
        <v>2</v>
      </c>
      <c r="C29" s="22" t="s">
        <v>180</v>
      </c>
      <c r="D29" s="22" t="s">
        <v>179</v>
      </c>
      <c r="E29" s="23" t="s">
        <v>71</v>
      </c>
      <c r="F29" s="24">
        <v>8.5</v>
      </c>
      <c r="G29" s="22">
        <v>1.9</v>
      </c>
      <c r="H29" s="25">
        <v>569.36538461538464</v>
      </c>
      <c r="I29" s="26">
        <v>6122.2632692307761</v>
      </c>
    </row>
    <row r="30" spans="1:9" x14ac:dyDescent="0.3">
      <c r="A30" s="37"/>
      <c r="B30" s="38">
        <v>2</v>
      </c>
      <c r="C30" s="38" t="s">
        <v>180</v>
      </c>
      <c r="D30" s="38" t="s">
        <v>179</v>
      </c>
      <c r="E30" s="39" t="s">
        <v>71</v>
      </c>
      <c r="F30" s="59">
        <v>8.5</v>
      </c>
      <c r="G30" s="38">
        <v>1.9</v>
      </c>
      <c r="H30" s="60">
        <v>569.36538461538464</v>
      </c>
      <c r="I30" s="61">
        <v>6122.2632692307761</v>
      </c>
    </row>
    <row r="31" spans="1:9" x14ac:dyDescent="0.3">
      <c r="A31" s="40"/>
      <c r="B31" s="41">
        <v>3</v>
      </c>
      <c r="C31" s="41" t="s">
        <v>236</v>
      </c>
      <c r="D31" s="41" t="s">
        <v>170</v>
      </c>
      <c r="E31" s="42"/>
      <c r="F31" s="43"/>
      <c r="G31" s="43">
        <v>5.79</v>
      </c>
      <c r="H31" s="44"/>
      <c r="I31" s="45"/>
    </row>
    <row r="32" spans="1:9" x14ac:dyDescent="0.3">
      <c r="A32" s="27"/>
      <c r="B32" s="22">
        <v>3</v>
      </c>
      <c r="C32" s="22" t="s">
        <v>177</v>
      </c>
      <c r="D32" s="22" t="s">
        <v>170</v>
      </c>
      <c r="E32" s="23" t="s">
        <v>176</v>
      </c>
      <c r="F32" s="24">
        <v>6.8</v>
      </c>
      <c r="G32" s="24">
        <v>2.3620000000000001</v>
      </c>
      <c r="H32" s="25">
        <v>544.90384615384619</v>
      </c>
      <c r="I32" s="26">
        <v>5327.1882692307763</v>
      </c>
    </row>
    <row r="33" spans="1:9" x14ac:dyDescent="0.3">
      <c r="A33" s="27"/>
      <c r="B33" s="22">
        <v>3</v>
      </c>
      <c r="C33" s="22" t="s">
        <v>177</v>
      </c>
      <c r="D33" s="22" t="s">
        <v>170</v>
      </c>
      <c r="E33" s="23" t="s">
        <v>176</v>
      </c>
      <c r="F33" s="24">
        <v>6.8</v>
      </c>
      <c r="G33" s="24">
        <v>2.3620000000000001</v>
      </c>
      <c r="H33" s="25">
        <v>544.90384615384619</v>
      </c>
      <c r="I33" s="26">
        <v>5327.1882692307763</v>
      </c>
    </row>
    <row r="34" spans="1:9" x14ac:dyDescent="0.3">
      <c r="A34" s="27"/>
      <c r="B34" s="22">
        <v>3</v>
      </c>
      <c r="C34" s="22" t="s">
        <v>229</v>
      </c>
      <c r="D34" s="22" t="s">
        <v>170</v>
      </c>
      <c r="E34" s="23" t="s">
        <v>173</v>
      </c>
      <c r="F34" s="24">
        <v>6.8</v>
      </c>
      <c r="G34" s="24">
        <v>1.772</v>
      </c>
      <c r="H34" s="25">
        <v>190.05769230769232</v>
      </c>
      <c r="I34" s="26">
        <v>2094.9846153846179</v>
      </c>
    </row>
    <row r="35" spans="1:9" x14ac:dyDescent="0.3">
      <c r="A35" s="27"/>
      <c r="B35" s="22">
        <v>3</v>
      </c>
      <c r="C35" s="22" t="s">
        <v>229</v>
      </c>
      <c r="D35" s="22" t="s">
        <v>170</v>
      </c>
      <c r="E35" s="23" t="s">
        <v>173</v>
      </c>
      <c r="F35" s="24">
        <v>6.8</v>
      </c>
      <c r="G35" s="24">
        <v>1.772</v>
      </c>
      <c r="H35" s="25">
        <v>190.05769230769232</v>
      </c>
      <c r="I35" s="26">
        <v>2094.9846153846179</v>
      </c>
    </row>
    <row r="36" spans="1:9" x14ac:dyDescent="0.3">
      <c r="A36" s="27"/>
      <c r="B36" s="22">
        <v>3</v>
      </c>
      <c r="C36" s="22" t="s">
        <v>178</v>
      </c>
      <c r="D36" s="22" t="s">
        <v>170</v>
      </c>
      <c r="E36" s="23" t="s">
        <v>42</v>
      </c>
      <c r="F36" s="24">
        <v>8.5</v>
      </c>
      <c r="G36" s="24">
        <v>1.843</v>
      </c>
      <c r="H36" s="25">
        <v>219.38461538461539</v>
      </c>
      <c r="I36" s="26">
        <v>2424.2480769230806</v>
      </c>
    </row>
    <row r="37" spans="1:9" x14ac:dyDescent="0.3">
      <c r="A37" s="46"/>
      <c r="B37" s="47">
        <v>3</v>
      </c>
      <c r="C37" s="47" t="s">
        <v>236</v>
      </c>
      <c r="D37" s="47" t="s">
        <v>167</v>
      </c>
      <c r="E37" s="48"/>
      <c r="F37" s="49"/>
      <c r="G37" s="49">
        <v>5.79</v>
      </c>
      <c r="H37" s="50"/>
      <c r="I37" s="51"/>
    </row>
    <row r="38" spans="1:9" x14ac:dyDescent="0.3">
      <c r="A38" s="27"/>
      <c r="B38" s="22">
        <v>3</v>
      </c>
      <c r="C38" s="22" t="s">
        <v>227</v>
      </c>
      <c r="D38" s="22" t="s">
        <v>167</v>
      </c>
      <c r="E38" s="23" t="s">
        <v>168</v>
      </c>
      <c r="F38" s="24">
        <v>16.899999999999999</v>
      </c>
      <c r="G38" s="24">
        <v>2.3820000000000001</v>
      </c>
      <c r="H38" s="25">
        <v>216.98076923076923</v>
      </c>
      <c r="I38" s="26">
        <v>2949.57923076923</v>
      </c>
    </row>
    <row r="39" spans="1:9" x14ac:dyDescent="0.3">
      <c r="A39" s="27"/>
      <c r="B39" s="22">
        <v>3</v>
      </c>
      <c r="C39" s="22" t="s">
        <v>228</v>
      </c>
      <c r="D39" s="22" t="s">
        <v>167</v>
      </c>
      <c r="E39" s="23" t="s">
        <v>169</v>
      </c>
      <c r="F39" s="24">
        <v>4</v>
      </c>
      <c r="G39" s="24">
        <v>1.6559999999999999</v>
      </c>
      <c r="H39" s="25">
        <v>205.11538461538461</v>
      </c>
      <c r="I39" s="26">
        <v>2318.5696153846147</v>
      </c>
    </row>
    <row r="40" spans="1:9" x14ac:dyDescent="0.3">
      <c r="A40" s="52"/>
      <c r="B40" s="53">
        <v>3</v>
      </c>
      <c r="C40" s="53" t="s">
        <v>236</v>
      </c>
      <c r="D40" s="53" t="s">
        <v>153</v>
      </c>
      <c r="E40" s="54"/>
      <c r="F40" s="55"/>
      <c r="G40" s="55">
        <v>5.79</v>
      </c>
      <c r="H40" s="56"/>
      <c r="I40" s="57"/>
    </row>
    <row r="41" spans="1:9" x14ac:dyDescent="0.3">
      <c r="A41" s="27"/>
      <c r="B41" s="22">
        <v>3</v>
      </c>
      <c r="C41" s="22" t="s">
        <v>223</v>
      </c>
      <c r="D41" s="22" t="s">
        <v>153</v>
      </c>
      <c r="E41" s="23" t="s">
        <v>156</v>
      </c>
      <c r="F41" s="24">
        <v>16.907</v>
      </c>
      <c r="G41" s="24">
        <v>2.6859999999999999</v>
      </c>
      <c r="H41" s="25">
        <v>92.538461538461533</v>
      </c>
      <c r="I41" s="26">
        <v>1252.4328846153844</v>
      </c>
    </row>
    <row r="42" spans="1:9" x14ac:dyDescent="0.3">
      <c r="A42" s="27"/>
      <c r="B42" s="22">
        <v>3</v>
      </c>
      <c r="C42" s="22" t="s">
        <v>225</v>
      </c>
      <c r="D42" s="22" t="s">
        <v>153</v>
      </c>
      <c r="E42" s="23" t="s">
        <v>158</v>
      </c>
      <c r="F42" s="24">
        <v>16.899999999999999</v>
      </c>
      <c r="G42" s="24">
        <v>2.6859999999999999</v>
      </c>
      <c r="H42" s="25">
        <v>110.26923076923077</v>
      </c>
      <c r="I42" s="26">
        <v>1529.2951923076921</v>
      </c>
    </row>
    <row r="43" spans="1:9" x14ac:dyDescent="0.3">
      <c r="A43" s="27"/>
      <c r="B43" s="22">
        <v>3</v>
      </c>
      <c r="C43" s="22" t="s">
        <v>226</v>
      </c>
      <c r="D43" s="22" t="s">
        <v>153</v>
      </c>
      <c r="E43" s="23" t="s">
        <v>159</v>
      </c>
      <c r="F43" s="24">
        <v>16.907</v>
      </c>
      <c r="G43" s="24">
        <v>4.085</v>
      </c>
      <c r="H43" s="25">
        <v>335.86538461538464</v>
      </c>
      <c r="I43" s="26">
        <v>5749.9588461538578</v>
      </c>
    </row>
    <row r="44" spans="1:9" x14ac:dyDescent="0.3">
      <c r="A44" s="27"/>
      <c r="B44" s="22">
        <v>3</v>
      </c>
      <c r="C44" s="22" t="s">
        <v>155</v>
      </c>
      <c r="D44" s="22" t="s">
        <v>153</v>
      </c>
      <c r="E44" s="23" t="s">
        <v>154</v>
      </c>
      <c r="F44" s="24">
        <v>33.799999999999997</v>
      </c>
      <c r="G44" s="24">
        <v>3.39</v>
      </c>
      <c r="H44" s="25">
        <v>72.788461538461533</v>
      </c>
      <c r="I44" s="26">
        <v>1435.5123076923066</v>
      </c>
    </row>
    <row r="45" spans="1:9" x14ac:dyDescent="0.3">
      <c r="A45" s="58"/>
      <c r="B45" s="38">
        <v>3</v>
      </c>
      <c r="C45" s="38" t="s">
        <v>224</v>
      </c>
      <c r="D45" s="38" t="s">
        <v>153</v>
      </c>
      <c r="E45" s="39" t="s">
        <v>157</v>
      </c>
      <c r="F45" s="59">
        <v>33.799999999999997</v>
      </c>
      <c r="G45" s="59">
        <v>3.39</v>
      </c>
      <c r="H45" s="60">
        <v>75.5</v>
      </c>
      <c r="I45" s="61">
        <v>1557.7190384615374</v>
      </c>
    </row>
    <row r="46" spans="1:9" x14ac:dyDescent="0.3">
      <c r="A46" s="15"/>
      <c r="B46" s="16">
        <v>4</v>
      </c>
      <c r="C46" s="16" t="s">
        <v>186</v>
      </c>
      <c r="D46" s="16" t="s">
        <v>179</v>
      </c>
      <c r="E46" s="17" t="s">
        <v>185</v>
      </c>
      <c r="F46" s="18">
        <v>1.69</v>
      </c>
      <c r="G46" s="62">
        <v>3.3</v>
      </c>
      <c r="H46" s="19">
        <v>154.73076923076923</v>
      </c>
      <c r="I46" s="20">
        <v>1308.2213461538449</v>
      </c>
    </row>
    <row r="47" spans="1:9" x14ac:dyDescent="0.3">
      <c r="A47" s="27"/>
      <c r="B47" s="22">
        <v>3</v>
      </c>
      <c r="C47" s="22" t="s">
        <v>230</v>
      </c>
      <c r="D47" s="22" t="s">
        <v>179</v>
      </c>
      <c r="E47" s="23" t="s">
        <v>184</v>
      </c>
      <c r="F47" s="24">
        <v>9</v>
      </c>
      <c r="G47" s="24">
        <v>2.0870000000000002</v>
      </c>
      <c r="H47" s="25">
        <v>14.057692307692308</v>
      </c>
      <c r="I47" s="26">
        <v>119.71423076923078</v>
      </c>
    </row>
    <row r="48" spans="1:9" x14ac:dyDescent="0.3">
      <c r="A48" s="27"/>
      <c r="B48" s="22">
        <v>3</v>
      </c>
      <c r="C48" s="22" t="s">
        <v>181</v>
      </c>
      <c r="D48" s="22" t="s">
        <v>179</v>
      </c>
      <c r="E48" s="23" t="s">
        <v>69</v>
      </c>
      <c r="F48" s="24">
        <v>9</v>
      </c>
      <c r="G48" s="24">
        <v>2.0870000000000002</v>
      </c>
      <c r="H48" s="25">
        <v>71.92307692307692</v>
      </c>
      <c r="I48" s="26">
        <v>737.58557692307716</v>
      </c>
    </row>
    <row r="49" spans="1:9" x14ac:dyDescent="0.3">
      <c r="A49" s="27"/>
      <c r="B49" s="22">
        <v>4</v>
      </c>
      <c r="C49" s="22" t="s">
        <v>195</v>
      </c>
      <c r="D49" s="22" t="s">
        <v>191</v>
      </c>
      <c r="E49" s="23" t="s">
        <v>194</v>
      </c>
      <c r="F49" s="24">
        <v>3</v>
      </c>
      <c r="G49" s="24">
        <v>1.425</v>
      </c>
      <c r="H49" s="25">
        <v>155.76923076923077</v>
      </c>
      <c r="I49" s="26">
        <v>1665.1411538461539</v>
      </c>
    </row>
    <row r="50" spans="1:9" x14ac:dyDescent="0.3">
      <c r="A50" s="27"/>
      <c r="B50" s="22">
        <v>4</v>
      </c>
      <c r="C50" s="22" t="s">
        <v>193</v>
      </c>
      <c r="D50" s="22" t="s">
        <v>191</v>
      </c>
      <c r="E50" s="23" t="s">
        <v>192</v>
      </c>
      <c r="F50" s="24">
        <v>3</v>
      </c>
      <c r="G50" s="24">
        <v>1.452</v>
      </c>
      <c r="H50" s="25">
        <v>83.038461538461533</v>
      </c>
      <c r="I50" s="26">
        <v>876.90057692307698</v>
      </c>
    </row>
    <row r="51" spans="1:9" x14ac:dyDescent="0.3">
      <c r="A51" s="27"/>
      <c r="B51" s="22">
        <v>4</v>
      </c>
      <c r="C51" s="22" t="s">
        <v>183</v>
      </c>
      <c r="D51" s="22" t="s">
        <v>179</v>
      </c>
      <c r="E51" s="23" t="s">
        <v>182</v>
      </c>
      <c r="F51" s="24">
        <v>5</v>
      </c>
      <c r="G51" s="24">
        <v>1.85</v>
      </c>
      <c r="H51" s="25">
        <v>103.07692307692308</v>
      </c>
      <c r="I51" s="26">
        <v>909.20480769230767</v>
      </c>
    </row>
    <row r="52" spans="1:9" x14ac:dyDescent="0.3">
      <c r="A52" s="27"/>
      <c r="B52" s="22">
        <v>4</v>
      </c>
      <c r="C52" s="22" t="s">
        <v>188</v>
      </c>
      <c r="D52" s="22" t="s">
        <v>179</v>
      </c>
      <c r="E52" s="23" t="s">
        <v>187</v>
      </c>
      <c r="F52" s="24">
        <v>8</v>
      </c>
      <c r="G52" s="24">
        <v>3.2519999999999998</v>
      </c>
      <c r="H52" s="25">
        <v>87.307692307692307</v>
      </c>
      <c r="I52" s="26">
        <v>925.62961538461536</v>
      </c>
    </row>
    <row r="53" spans="1:9" x14ac:dyDescent="0.3">
      <c r="A53" s="27"/>
      <c r="B53" s="22">
        <v>4</v>
      </c>
      <c r="C53" s="22" t="s">
        <v>190</v>
      </c>
      <c r="D53" s="22" t="s">
        <v>179</v>
      </c>
      <c r="E53" s="23" t="s">
        <v>189</v>
      </c>
      <c r="F53" s="24">
        <v>8</v>
      </c>
      <c r="G53" s="24">
        <v>3.2519999999999998</v>
      </c>
      <c r="H53" s="25">
        <v>62.82692307692308</v>
      </c>
      <c r="I53" s="26">
        <v>664.26480769230761</v>
      </c>
    </row>
    <row r="54" spans="1:9" x14ac:dyDescent="0.3">
      <c r="A54" s="27"/>
      <c r="B54" s="22">
        <v>4</v>
      </c>
      <c r="C54" s="22" t="s">
        <v>210</v>
      </c>
      <c r="D54" s="22" t="s">
        <v>108</v>
      </c>
      <c r="E54" s="23" t="s">
        <v>109</v>
      </c>
      <c r="F54" s="24">
        <v>33.799999999999997</v>
      </c>
      <c r="G54" s="24">
        <v>3.39</v>
      </c>
      <c r="H54" s="25">
        <v>181.53846153846155</v>
      </c>
      <c r="I54" s="26">
        <v>3642.1821153846204</v>
      </c>
    </row>
    <row r="55" spans="1:9" x14ac:dyDescent="0.3">
      <c r="A55" s="27"/>
      <c r="B55" s="22">
        <v>4</v>
      </c>
      <c r="C55" s="22" t="s">
        <v>212</v>
      </c>
      <c r="D55" s="22" t="s">
        <v>108</v>
      </c>
      <c r="E55" s="23" t="s">
        <v>111</v>
      </c>
      <c r="F55" s="24">
        <v>33.799999999999997</v>
      </c>
      <c r="G55" s="24">
        <v>3.39</v>
      </c>
      <c r="H55" s="25">
        <v>177.19230769230768</v>
      </c>
      <c r="I55" s="26">
        <v>4490.2459615384651</v>
      </c>
    </row>
    <row r="56" spans="1:9" x14ac:dyDescent="0.3">
      <c r="A56" s="27"/>
      <c r="B56" s="22">
        <v>4</v>
      </c>
      <c r="C56" s="22" t="s">
        <v>129</v>
      </c>
      <c r="D56" s="22" t="s">
        <v>127</v>
      </c>
      <c r="E56" s="23" t="s">
        <v>128</v>
      </c>
      <c r="F56" s="24">
        <v>33.799999999999997</v>
      </c>
      <c r="G56" s="24">
        <v>3.39</v>
      </c>
      <c r="H56" s="25">
        <v>108.38461538461539</v>
      </c>
      <c r="I56" s="26">
        <v>2229.4940384615397</v>
      </c>
    </row>
    <row r="57" spans="1:9" x14ac:dyDescent="0.3">
      <c r="A57" s="27"/>
      <c r="B57" s="22">
        <v>4</v>
      </c>
      <c r="C57" s="22" t="s">
        <v>132</v>
      </c>
      <c r="D57" s="22" t="s">
        <v>127</v>
      </c>
      <c r="E57" s="23" t="s">
        <v>131</v>
      </c>
      <c r="F57" s="24">
        <v>33.799999999999997</v>
      </c>
      <c r="G57" s="24">
        <v>3.39</v>
      </c>
      <c r="H57" s="25">
        <v>121.44230769230769</v>
      </c>
      <c r="I57" s="26">
        <v>2798.1867307692319</v>
      </c>
    </row>
    <row r="58" spans="1:9" x14ac:dyDescent="0.3">
      <c r="A58" s="27"/>
      <c r="B58" s="22">
        <v>4</v>
      </c>
      <c r="C58" s="22" t="s">
        <v>140</v>
      </c>
      <c r="D58" s="22" t="s">
        <v>138</v>
      </c>
      <c r="E58" s="23" t="s">
        <v>139</v>
      </c>
      <c r="F58" s="24">
        <v>33.799999999999997</v>
      </c>
      <c r="G58" s="24">
        <v>3.23</v>
      </c>
      <c r="H58" s="25">
        <v>119.01923076923077</v>
      </c>
      <c r="I58" s="26">
        <v>1721.1178846153862</v>
      </c>
    </row>
    <row r="59" spans="1:9" x14ac:dyDescent="0.3">
      <c r="A59" s="27"/>
      <c r="B59" s="22">
        <v>4</v>
      </c>
      <c r="C59" s="22" t="s">
        <v>142</v>
      </c>
      <c r="D59" s="22" t="s">
        <v>138</v>
      </c>
      <c r="E59" s="23" t="s">
        <v>141</v>
      </c>
      <c r="F59" s="24">
        <v>33.799999999999997</v>
      </c>
      <c r="G59" s="24">
        <v>3.15</v>
      </c>
      <c r="H59" s="25">
        <v>65.34615384615384</v>
      </c>
      <c r="I59" s="26">
        <v>1245.1901923076923</v>
      </c>
    </row>
    <row r="60" spans="1:9" x14ac:dyDescent="0.3">
      <c r="A60" s="58"/>
      <c r="B60" s="38">
        <v>4</v>
      </c>
      <c r="C60" s="38" t="s">
        <v>151</v>
      </c>
      <c r="D60" s="38" t="s">
        <v>138</v>
      </c>
      <c r="E60" s="39" t="s">
        <v>150</v>
      </c>
      <c r="F60" s="59" t="s">
        <v>152</v>
      </c>
      <c r="G60" s="59">
        <v>8.3460000000000001</v>
      </c>
      <c r="H60" s="60">
        <v>173.48076923076923</v>
      </c>
      <c r="I60" s="61">
        <v>4406.3196153846202</v>
      </c>
    </row>
    <row r="61" spans="1:9" x14ac:dyDescent="0.3">
      <c r="A61" s="64"/>
      <c r="B61" s="16">
        <v>5</v>
      </c>
      <c r="C61" s="16" t="s">
        <v>235</v>
      </c>
      <c r="D61" s="16" t="s">
        <v>196</v>
      </c>
      <c r="E61" s="17" t="s">
        <v>201</v>
      </c>
      <c r="F61" s="18" t="s">
        <v>152</v>
      </c>
      <c r="G61" s="18">
        <v>8.3460000000000001</v>
      </c>
      <c r="H61" s="19">
        <v>50.375</v>
      </c>
      <c r="I61" s="20">
        <v>1387.6571153846157</v>
      </c>
    </row>
    <row r="62" spans="1:9" x14ac:dyDescent="0.3">
      <c r="A62" s="27"/>
      <c r="B62" s="22">
        <v>5</v>
      </c>
      <c r="C62" s="22" t="s">
        <v>234</v>
      </c>
      <c r="D62" s="22" t="s">
        <v>196</v>
      </c>
      <c r="E62" s="23" t="s">
        <v>200</v>
      </c>
      <c r="F62" s="24">
        <v>30</v>
      </c>
      <c r="G62" s="24">
        <v>4.4489999999999998</v>
      </c>
      <c r="H62" s="25">
        <v>37.153846153846153</v>
      </c>
      <c r="I62" s="26">
        <v>512.27692307692314</v>
      </c>
    </row>
    <row r="63" spans="1:9" x14ac:dyDescent="0.3">
      <c r="A63" s="27"/>
      <c r="B63" s="22">
        <v>5</v>
      </c>
      <c r="C63" s="22" t="s">
        <v>231</v>
      </c>
      <c r="D63" s="22" t="s">
        <v>196</v>
      </c>
      <c r="E63" s="23" t="s">
        <v>197</v>
      </c>
      <c r="F63" s="24">
        <v>64</v>
      </c>
      <c r="G63" s="24">
        <v>6.6929999999999996</v>
      </c>
      <c r="H63" s="25">
        <v>21.75</v>
      </c>
      <c r="I63" s="26">
        <v>522.8523076923077</v>
      </c>
    </row>
    <row r="64" spans="1:9" x14ac:dyDescent="0.3">
      <c r="A64" s="27"/>
      <c r="B64" s="22">
        <v>5</v>
      </c>
      <c r="C64" s="22" t="s">
        <v>233</v>
      </c>
      <c r="D64" s="22" t="s">
        <v>196</v>
      </c>
      <c r="E64" s="23" t="s">
        <v>199</v>
      </c>
      <c r="F64" s="24">
        <v>64</v>
      </c>
      <c r="G64" s="24">
        <v>6.6929999999999996</v>
      </c>
      <c r="H64" s="25">
        <v>32.019230769230766</v>
      </c>
      <c r="I64" s="26">
        <v>774.22461538461516</v>
      </c>
    </row>
    <row r="65" spans="1:9" x14ac:dyDescent="0.3">
      <c r="A65" s="27"/>
      <c r="B65" s="22">
        <v>5</v>
      </c>
      <c r="C65" s="22" t="s">
        <v>222</v>
      </c>
      <c r="D65" s="22" t="s">
        <v>138</v>
      </c>
      <c r="E65" s="23" t="s">
        <v>145</v>
      </c>
      <c r="F65" s="24">
        <v>30</v>
      </c>
      <c r="G65" s="24">
        <v>4.4489999999999998</v>
      </c>
      <c r="H65" s="25">
        <v>41.46153846153846</v>
      </c>
      <c r="I65" s="26">
        <v>680.45096153846191</v>
      </c>
    </row>
    <row r="66" spans="1:9" x14ac:dyDescent="0.3">
      <c r="A66" s="27"/>
      <c r="B66" s="22">
        <v>5</v>
      </c>
      <c r="C66" s="22" t="s">
        <v>149</v>
      </c>
      <c r="D66" s="22" t="s">
        <v>138</v>
      </c>
      <c r="E66" s="23" t="s">
        <v>148</v>
      </c>
      <c r="F66" s="24">
        <v>30</v>
      </c>
      <c r="G66" s="24">
        <v>4.4489999999999998</v>
      </c>
      <c r="H66" s="25">
        <v>60.75</v>
      </c>
      <c r="I66" s="26">
        <v>999.23730769230838</v>
      </c>
    </row>
    <row r="67" spans="1:9" x14ac:dyDescent="0.3">
      <c r="A67" s="27"/>
      <c r="B67" s="22">
        <v>5</v>
      </c>
      <c r="C67" s="22" t="s">
        <v>144</v>
      </c>
      <c r="D67" s="22" t="s">
        <v>138</v>
      </c>
      <c r="E67" s="23" t="s">
        <v>143</v>
      </c>
      <c r="F67" s="24">
        <v>64</v>
      </c>
      <c r="G67" s="24">
        <v>6.6929999999999996</v>
      </c>
      <c r="H67" s="25">
        <v>28.25</v>
      </c>
      <c r="I67" s="26">
        <v>777.31942307692304</v>
      </c>
    </row>
    <row r="68" spans="1:9" x14ac:dyDescent="0.3">
      <c r="A68" s="58"/>
      <c r="B68" s="38">
        <v>5</v>
      </c>
      <c r="C68" s="38" t="s">
        <v>147</v>
      </c>
      <c r="D68" s="38" t="s">
        <v>138</v>
      </c>
      <c r="E68" s="39" t="s">
        <v>146</v>
      </c>
      <c r="F68" s="59">
        <v>64</v>
      </c>
      <c r="G68" s="59">
        <v>6.6929999999999996</v>
      </c>
      <c r="H68" s="60">
        <v>44.307692307692307</v>
      </c>
      <c r="I68" s="61">
        <v>1230.8753846153845</v>
      </c>
    </row>
  </sheetData>
  <conditionalFormatting sqref="I3:I13 I16:I30 I32:I36 I38:I39 I41:I68">
    <cfRule type="colorScale" priority="1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9141-31CD-48A8-9BD0-9C1BB47AA559}">
  <dimension ref="A2:S79"/>
  <sheetViews>
    <sheetView zoomScale="70" zoomScaleNormal="70" workbookViewId="0">
      <selection activeCell="B9" sqref="B9:I9"/>
    </sheetView>
  </sheetViews>
  <sheetFormatPr defaultRowHeight="14.4" x14ac:dyDescent="0.3"/>
  <cols>
    <col min="1" max="1" width="2.88671875" style="9" customWidth="1"/>
    <col min="2" max="2" width="8.88671875" style="9"/>
    <col min="3" max="3" width="13.6640625" style="9" customWidth="1"/>
    <col min="4" max="4" width="21.6640625" style="9" customWidth="1"/>
    <col min="5" max="5" width="44.77734375" style="10" customWidth="1"/>
    <col min="6" max="16384" width="8.88671875" style="9"/>
  </cols>
  <sheetData>
    <row r="2" spans="1:19" s="11" customFormat="1" ht="28.8" customHeight="1" x14ac:dyDescent="0.3">
      <c r="A2" s="12"/>
      <c r="B2" s="13" t="s">
        <v>98</v>
      </c>
      <c r="C2" s="13" t="s">
        <v>99</v>
      </c>
      <c r="D2" s="13" t="s">
        <v>205</v>
      </c>
      <c r="E2" s="13" t="s">
        <v>1</v>
      </c>
      <c r="F2" s="13" t="s">
        <v>204</v>
      </c>
      <c r="G2" s="13" t="s">
        <v>206</v>
      </c>
      <c r="H2" s="13" t="s">
        <v>203</v>
      </c>
      <c r="I2" s="14" t="s">
        <v>202</v>
      </c>
    </row>
    <row r="3" spans="1:19" x14ac:dyDescent="0.3">
      <c r="A3" s="70"/>
      <c r="B3" s="22">
        <v>1</v>
      </c>
      <c r="C3" s="22" t="s">
        <v>217</v>
      </c>
      <c r="D3" s="22" t="s">
        <v>108</v>
      </c>
      <c r="E3" s="65" t="s">
        <v>116</v>
      </c>
      <c r="F3" s="24">
        <v>5</v>
      </c>
      <c r="G3" s="24">
        <v>2.3639999999999999</v>
      </c>
      <c r="H3" s="25">
        <v>803.68269230769226</v>
      </c>
      <c r="I3" s="26">
        <v>8317.4448076923163</v>
      </c>
    </row>
    <row r="4" spans="1:19" x14ac:dyDescent="0.3">
      <c r="A4" s="70"/>
      <c r="B4" s="22">
        <v>1</v>
      </c>
      <c r="C4" s="22" t="s">
        <v>216</v>
      </c>
      <c r="D4" s="22" t="s">
        <v>108</v>
      </c>
      <c r="E4" s="65" t="s">
        <v>115</v>
      </c>
      <c r="F4" s="24">
        <v>10.99</v>
      </c>
      <c r="G4" s="24">
        <v>3.3069999999999999</v>
      </c>
      <c r="H4" s="25">
        <v>591.29807692307691</v>
      </c>
      <c r="I4" s="26">
        <v>6318.1425000000118</v>
      </c>
    </row>
    <row r="5" spans="1:19" x14ac:dyDescent="0.3">
      <c r="A5" s="27"/>
      <c r="B5" s="22">
        <v>1</v>
      </c>
      <c r="C5" s="22" t="s">
        <v>216</v>
      </c>
      <c r="D5" s="22" t="s">
        <v>108</v>
      </c>
      <c r="E5" s="65" t="s">
        <v>115</v>
      </c>
      <c r="F5" s="24">
        <v>10.99</v>
      </c>
      <c r="G5" s="24">
        <v>3.3069999999999999</v>
      </c>
      <c r="H5" s="25">
        <v>591.29807692307691</v>
      </c>
      <c r="I5" s="26">
        <v>6318.1425000000118</v>
      </c>
    </row>
    <row r="6" spans="1:19" x14ac:dyDescent="0.3">
      <c r="A6" s="70"/>
      <c r="B6" s="22">
        <v>1</v>
      </c>
      <c r="C6" s="22" t="s">
        <v>122</v>
      </c>
      <c r="D6" s="22" t="s">
        <v>108</v>
      </c>
      <c r="E6" s="65" t="s">
        <v>121</v>
      </c>
      <c r="F6" s="24">
        <v>8.5</v>
      </c>
      <c r="G6" s="24">
        <v>3.3069999999999999</v>
      </c>
      <c r="H6" s="25">
        <v>128.55769230769232</v>
      </c>
      <c r="I6" s="26">
        <v>1355.9615384615392</v>
      </c>
    </row>
    <row r="7" spans="1:19" x14ac:dyDescent="0.3">
      <c r="A7" s="27"/>
      <c r="B7" s="22">
        <v>1</v>
      </c>
      <c r="C7" s="22" t="s">
        <v>219</v>
      </c>
      <c r="D7" s="22" t="s">
        <v>108</v>
      </c>
      <c r="E7" s="65" t="s">
        <v>118</v>
      </c>
      <c r="F7" s="24">
        <v>8.5</v>
      </c>
      <c r="G7" s="24">
        <v>3.3069999999999999</v>
      </c>
      <c r="H7" s="25">
        <v>180.56730769230768</v>
      </c>
      <c r="I7" s="26">
        <v>1815.2378846153856</v>
      </c>
    </row>
    <row r="8" spans="1:19" x14ac:dyDescent="0.3">
      <c r="A8" s="27"/>
      <c r="B8" s="22">
        <v>1</v>
      </c>
      <c r="C8" s="22" t="s">
        <v>218</v>
      </c>
      <c r="D8" s="22" t="s">
        <v>108</v>
      </c>
      <c r="E8" s="65" t="s">
        <v>117</v>
      </c>
      <c r="F8" s="24">
        <v>8.5</v>
      </c>
      <c r="G8" s="24">
        <v>3.3069999999999999</v>
      </c>
      <c r="H8" s="25">
        <v>239.88461538461539</v>
      </c>
      <c r="I8" s="26">
        <v>2480.7034615384628</v>
      </c>
      <c r="N8" s="97"/>
      <c r="O8" s="97"/>
      <c r="P8" s="97"/>
      <c r="Q8" s="97"/>
      <c r="R8" s="97"/>
      <c r="S8" s="97"/>
    </row>
    <row r="9" spans="1:19" x14ac:dyDescent="0.3">
      <c r="A9" s="27"/>
      <c r="B9" s="22">
        <v>1</v>
      </c>
      <c r="C9" s="22" t="s">
        <v>124</v>
      </c>
      <c r="D9" s="22" t="s">
        <v>108</v>
      </c>
      <c r="E9" s="65" t="s">
        <v>123</v>
      </c>
      <c r="F9" s="24">
        <v>3.4</v>
      </c>
      <c r="G9" s="24">
        <v>2.7949999999999999</v>
      </c>
      <c r="H9" s="25">
        <v>28.173076923076923</v>
      </c>
      <c r="I9" s="26">
        <v>192.43211538461534</v>
      </c>
      <c r="K9" s="22"/>
      <c r="L9" s="22"/>
      <c r="M9" s="22"/>
      <c r="N9" s="99"/>
      <c r="O9" s="65"/>
      <c r="P9" s="101"/>
      <c r="Q9" s="101"/>
      <c r="R9" s="102"/>
      <c r="S9" s="104"/>
    </row>
    <row r="10" spans="1:19" x14ac:dyDescent="0.3">
      <c r="A10" s="27"/>
      <c r="B10" s="22">
        <v>1</v>
      </c>
      <c r="C10" s="22" t="s">
        <v>126</v>
      </c>
      <c r="D10" s="22" t="s">
        <v>108</v>
      </c>
      <c r="E10" s="65" t="s">
        <v>125</v>
      </c>
      <c r="F10" s="24">
        <v>8.5</v>
      </c>
      <c r="G10" s="24">
        <v>3.3069999999999999</v>
      </c>
      <c r="H10" s="25">
        <v>109.40384615384616</v>
      </c>
      <c r="I10" s="26">
        <v>1132.3688461538463</v>
      </c>
      <c r="N10" s="97"/>
      <c r="O10" s="97"/>
      <c r="P10" s="97"/>
      <c r="Q10" s="97"/>
      <c r="R10" s="97"/>
      <c r="S10" s="97"/>
    </row>
    <row r="11" spans="1:19" x14ac:dyDescent="0.3">
      <c r="A11" s="27"/>
      <c r="B11" s="22">
        <v>1</v>
      </c>
      <c r="C11" s="22" t="s">
        <v>215</v>
      </c>
      <c r="D11" s="22" t="s">
        <v>108</v>
      </c>
      <c r="E11" s="65" t="s">
        <v>114</v>
      </c>
      <c r="F11" s="24">
        <v>16.899999999999999</v>
      </c>
      <c r="G11" s="24">
        <v>4.085</v>
      </c>
      <c r="H11" s="25">
        <v>91.67307692307692</v>
      </c>
      <c r="I11" s="26">
        <v>1529.8044230769237</v>
      </c>
      <c r="N11" s="97"/>
      <c r="O11" s="97"/>
      <c r="P11" s="97"/>
      <c r="Q11" s="97"/>
      <c r="R11" s="97"/>
      <c r="S11" s="97"/>
    </row>
    <row r="12" spans="1:19" x14ac:dyDescent="0.3">
      <c r="A12" s="27"/>
      <c r="B12" s="22">
        <v>1</v>
      </c>
      <c r="C12" s="22" t="s">
        <v>211</v>
      </c>
      <c r="D12" s="22" t="s">
        <v>108</v>
      </c>
      <c r="E12" s="65" t="s">
        <v>110</v>
      </c>
      <c r="F12" s="24">
        <v>16.899999999999999</v>
      </c>
      <c r="G12" s="24">
        <v>6.0039999999999996</v>
      </c>
      <c r="H12" s="25">
        <v>176.75</v>
      </c>
      <c r="I12" s="26">
        <v>2260.7292307692314</v>
      </c>
      <c r="N12" s="97"/>
      <c r="O12" s="97"/>
      <c r="P12" s="97"/>
      <c r="Q12" s="97"/>
      <c r="R12" s="97"/>
      <c r="S12" s="97"/>
    </row>
    <row r="13" spans="1:19" x14ac:dyDescent="0.3">
      <c r="A13" s="27"/>
      <c r="B13" s="22">
        <v>1</v>
      </c>
      <c r="C13" s="22" t="s">
        <v>213</v>
      </c>
      <c r="D13" s="22" t="s">
        <v>108</v>
      </c>
      <c r="E13" s="65" t="s">
        <v>112</v>
      </c>
      <c r="F13" s="24">
        <v>16.899999999999999</v>
      </c>
      <c r="G13" s="24">
        <v>6.0039999999999996</v>
      </c>
      <c r="H13" s="25">
        <v>125.75</v>
      </c>
      <c r="I13" s="26">
        <v>2010.0746153846155</v>
      </c>
      <c r="N13" s="97"/>
      <c r="O13" s="97"/>
      <c r="P13" s="97"/>
      <c r="Q13" s="97"/>
      <c r="R13" s="97"/>
      <c r="S13" s="97"/>
    </row>
    <row r="14" spans="1:19" x14ac:dyDescent="0.3">
      <c r="B14" s="22">
        <v>1</v>
      </c>
      <c r="C14" s="22" t="s">
        <v>214</v>
      </c>
      <c r="D14" s="22" t="s">
        <v>108</v>
      </c>
      <c r="E14" s="65" t="s">
        <v>113</v>
      </c>
      <c r="F14" s="24">
        <v>16.899999999999999</v>
      </c>
      <c r="G14" s="24">
        <v>6.0039999999999996</v>
      </c>
      <c r="H14" s="25">
        <v>123.07692307692308</v>
      </c>
      <c r="I14" s="26">
        <v>1429.6711538461536</v>
      </c>
      <c r="N14" s="97"/>
      <c r="O14" s="97"/>
      <c r="P14" s="97"/>
      <c r="Q14" s="97"/>
      <c r="R14" s="97"/>
      <c r="S14" s="97"/>
    </row>
    <row r="15" spans="1:19" x14ac:dyDescent="0.3">
      <c r="A15" s="71"/>
      <c r="B15" s="34">
        <v>2</v>
      </c>
      <c r="C15" s="34" t="s">
        <v>236</v>
      </c>
      <c r="D15" s="34" t="s">
        <v>237</v>
      </c>
      <c r="E15" s="35"/>
      <c r="F15" s="36"/>
      <c r="G15" s="36">
        <v>5.79</v>
      </c>
      <c r="H15" s="66"/>
      <c r="I15" s="67"/>
      <c r="N15" s="97"/>
      <c r="O15" s="97"/>
      <c r="P15" s="97"/>
      <c r="Q15" s="97"/>
      <c r="R15" s="97"/>
      <c r="S15" s="97"/>
    </row>
    <row r="16" spans="1:19" x14ac:dyDescent="0.3">
      <c r="A16" s="70"/>
      <c r="B16" s="22">
        <v>2</v>
      </c>
      <c r="C16" s="22" t="s">
        <v>102</v>
      </c>
      <c r="D16" s="22" t="s">
        <v>100</v>
      </c>
      <c r="E16" s="65" t="s">
        <v>101</v>
      </c>
      <c r="F16" s="24">
        <v>3.4</v>
      </c>
      <c r="G16" s="24">
        <v>1.732</v>
      </c>
      <c r="H16" s="25">
        <v>168.44230769230768</v>
      </c>
      <c r="I16" s="26">
        <v>1155.2228846153876</v>
      </c>
      <c r="N16" s="97"/>
      <c r="O16" s="97"/>
      <c r="P16" s="97"/>
      <c r="Q16" s="97"/>
      <c r="R16" s="97"/>
      <c r="S16" s="97"/>
    </row>
    <row r="17" spans="1:19" x14ac:dyDescent="0.3">
      <c r="A17" s="70"/>
      <c r="B17" s="22">
        <v>2</v>
      </c>
      <c r="C17" s="22" t="s">
        <v>207</v>
      </c>
      <c r="D17" s="22" t="s">
        <v>100</v>
      </c>
      <c r="E17" s="65" t="s">
        <v>103</v>
      </c>
      <c r="F17" s="24">
        <v>8.5</v>
      </c>
      <c r="G17" s="24">
        <v>2.1019999999999999</v>
      </c>
      <c r="H17" s="25">
        <v>2047.6634615384614</v>
      </c>
      <c r="I17" s="26">
        <v>18742.262884615404</v>
      </c>
      <c r="N17" s="97"/>
      <c r="O17" s="97"/>
      <c r="P17" s="97"/>
      <c r="Q17" s="97"/>
      <c r="R17" s="97"/>
      <c r="S17" s="97"/>
    </row>
    <row r="18" spans="1:19" x14ac:dyDescent="0.3">
      <c r="A18" s="70"/>
      <c r="B18" s="22">
        <v>2</v>
      </c>
      <c r="C18" s="22" t="s">
        <v>207</v>
      </c>
      <c r="D18" s="22" t="s">
        <v>100</v>
      </c>
      <c r="E18" s="65" t="s">
        <v>103</v>
      </c>
      <c r="F18" s="24">
        <v>8.5</v>
      </c>
      <c r="G18" s="24">
        <v>2.1019999999999999</v>
      </c>
      <c r="H18" s="25">
        <v>2047.6634615384614</v>
      </c>
      <c r="I18" s="26">
        <v>18742.262884615404</v>
      </c>
    </row>
    <row r="19" spans="1:19" x14ac:dyDescent="0.3">
      <c r="A19" s="70"/>
      <c r="B19" s="22">
        <v>2</v>
      </c>
      <c r="C19" s="22" t="s">
        <v>105</v>
      </c>
      <c r="D19" s="22" t="s">
        <v>100</v>
      </c>
      <c r="E19" s="65" t="s">
        <v>104</v>
      </c>
      <c r="F19" s="24">
        <v>13.5</v>
      </c>
      <c r="G19" s="24">
        <v>2.1459999999999999</v>
      </c>
      <c r="H19" s="25">
        <v>568.46153846153845</v>
      </c>
      <c r="I19" s="26">
        <v>10706.719999999974</v>
      </c>
    </row>
    <row r="20" spans="1:19" x14ac:dyDescent="0.3">
      <c r="A20" s="70"/>
      <c r="B20" s="22">
        <v>2</v>
      </c>
      <c r="C20" s="22" t="s">
        <v>105</v>
      </c>
      <c r="D20" s="22" t="s">
        <v>100</v>
      </c>
      <c r="E20" s="65" t="s">
        <v>104</v>
      </c>
      <c r="F20" s="24">
        <v>13.5</v>
      </c>
      <c r="G20" s="24">
        <v>2.1459999999999999</v>
      </c>
      <c r="H20" s="25">
        <v>568.46153846153845</v>
      </c>
      <c r="I20" s="26">
        <v>10706.719999999974</v>
      </c>
    </row>
    <row r="21" spans="1:19" x14ac:dyDescent="0.3">
      <c r="A21" s="70"/>
      <c r="B21" s="22">
        <v>2</v>
      </c>
      <c r="C21" s="22" t="s">
        <v>209</v>
      </c>
      <c r="D21" s="22" t="s">
        <v>100</v>
      </c>
      <c r="E21" s="65" t="s">
        <v>107</v>
      </c>
      <c r="F21" s="24">
        <v>8.5</v>
      </c>
      <c r="G21" s="24">
        <v>2.992</v>
      </c>
      <c r="H21" s="25">
        <v>531.13461538461536</v>
      </c>
      <c r="I21" s="26">
        <v>5592.861730769253</v>
      </c>
    </row>
    <row r="22" spans="1:19" x14ac:dyDescent="0.3">
      <c r="A22" s="70"/>
      <c r="B22" s="22">
        <v>2</v>
      </c>
      <c r="C22" s="22" t="s">
        <v>208</v>
      </c>
      <c r="D22" s="22" t="s">
        <v>100</v>
      </c>
      <c r="E22" s="65" t="s">
        <v>106</v>
      </c>
      <c r="F22" s="24">
        <v>4.0999999999999996</v>
      </c>
      <c r="G22" s="24">
        <v>1.5960000000000001</v>
      </c>
      <c r="H22" s="25">
        <v>518.50961538461536</v>
      </c>
      <c r="I22" s="26">
        <v>4782.5444230769208</v>
      </c>
    </row>
    <row r="23" spans="1:19" x14ac:dyDescent="0.3">
      <c r="A23" s="70"/>
      <c r="B23" s="22">
        <v>2</v>
      </c>
      <c r="C23" s="22" t="s">
        <v>220</v>
      </c>
      <c r="D23" s="22" t="s">
        <v>127</v>
      </c>
      <c r="E23" s="65" t="s">
        <v>130</v>
      </c>
      <c r="F23" s="24">
        <v>8.5</v>
      </c>
      <c r="G23" s="24">
        <v>2.04</v>
      </c>
      <c r="H23" s="25">
        <v>108.98076923076923</v>
      </c>
      <c r="I23" s="26">
        <v>946.71384615384591</v>
      </c>
    </row>
    <row r="24" spans="1:19" x14ac:dyDescent="0.3">
      <c r="A24" s="70"/>
      <c r="B24" s="22">
        <v>2</v>
      </c>
      <c r="C24" s="22" t="s">
        <v>221</v>
      </c>
      <c r="D24" s="22" t="s">
        <v>127</v>
      </c>
      <c r="E24" s="65" t="s">
        <v>133</v>
      </c>
      <c r="F24" s="24">
        <v>250</v>
      </c>
      <c r="G24" s="24">
        <v>2.04</v>
      </c>
      <c r="H24" s="25">
        <v>111.01923076923077</v>
      </c>
      <c r="I24" s="26">
        <v>1168.8707692307703</v>
      </c>
    </row>
    <row r="25" spans="1:19" x14ac:dyDescent="0.3">
      <c r="A25" s="70"/>
      <c r="B25" s="22">
        <v>2</v>
      </c>
      <c r="C25" s="22" t="s">
        <v>135</v>
      </c>
      <c r="D25" s="22" t="s">
        <v>127</v>
      </c>
      <c r="E25" s="65" t="s">
        <v>134</v>
      </c>
      <c r="F25" s="24">
        <v>5</v>
      </c>
      <c r="G25" s="24">
        <v>2.3719999999999999</v>
      </c>
      <c r="H25" s="25">
        <v>215.93269230769232</v>
      </c>
      <c r="I25" s="26">
        <v>2353.0051923076953</v>
      </c>
    </row>
    <row r="26" spans="1:19" x14ac:dyDescent="0.3">
      <c r="A26" s="70"/>
      <c r="B26" s="22">
        <v>2</v>
      </c>
      <c r="C26" s="22" t="s">
        <v>137</v>
      </c>
      <c r="D26" s="22" t="s">
        <v>127</v>
      </c>
      <c r="E26" s="65" t="s">
        <v>136</v>
      </c>
      <c r="F26" s="24">
        <v>3.4</v>
      </c>
      <c r="G26" s="24">
        <v>1.732</v>
      </c>
      <c r="H26" s="25">
        <v>211.68269230769232</v>
      </c>
      <c r="I26" s="26">
        <v>1989.1825000000028</v>
      </c>
    </row>
    <row r="27" spans="1:19" x14ac:dyDescent="0.3">
      <c r="A27" s="70"/>
      <c r="B27" s="22">
        <v>2</v>
      </c>
      <c r="C27" s="22" t="s">
        <v>217</v>
      </c>
      <c r="D27" s="22" t="s">
        <v>108</v>
      </c>
      <c r="E27" s="65" t="s">
        <v>116</v>
      </c>
      <c r="F27" s="24">
        <v>5</v>
      </c>
      <c r="G27" s="24">
        <v>2.3639999999999999</v>
      </c>
      <c r="H27" s="25">
        <v>803.68269230769226</v>
      </c>
      <c r="I27" s="26">
        <v>8317.4448076923163</v>
      </c>
    </row>
    <row r="28" spans="1:19" x14ac:dyDescent="0.3">
      <c r="A28" s="70"/>
      <c r="B28" s="22">
        <v>2</v>
      </c>
      <c r="C28" s="22" t="s">
        <v>217</v>
      </c>
      <c r="D28" s="22" t="s">
        <v>108</v>
      </c>
      <c r="E28" s="65" t="s">
        <v>116</v>
      </c>
      <c r="F28" s="24">
        <v>5</v>
      </c>
      <c r="G28" s="24">
        <v>2.3639999999999999</v>
      </c>
      <c r="H28" s="25">
        <v>803.68269230769226</v>
      </c>
      <c r="I28" s="26">
        <v>8317.4448076923163</v>
      </c>
    </row>
    <row r="29" spans="1:19" x14ac:dyDescent="0.3">
      <c r="A29" s="27"/>
      <c r="B29" s="22">
        <v>2</v>
      </c>
      <c r="C29" s="22" t="s">
        <v>216</v>
      </c>
      <c r="D29" s="22" t="s">
        <v>108</v>
      </c>
      <c r="E29" s="65" t="s">
        <v>115</v>
      </c>
      <c r="F29" s="24">
        <v>10.99</v>
      </c>
      <c r="G29" s="24">
        <v>3.3069999999999999</v>
      </c>
      <c r="H29" s="25">
        <v>591.29807692307691</v>
      </c>
      <c r="I29" s="26">
        <v>6318.1425000000118</v>
      </c>
    </row>
    <row r="30" spans="1:19" x14ac:dyDescent="0.3">
      <c r="A30" s="70"/>
      <c r="B30" s="22">
        <v>2</v>
      </c>
      <c r="C30" s="22" t="s">
        <v>120</v>
      </c>
      <c r="D30" s="22" t="s">
        <v>108</v>
      </c>
      <c r="E30" s="65" t="s">
        <v>119</v>
      </c>
      <c r="F30" s="24">
        <v>3.3809999999999998</v>
      </c>
      <c r="G30" s="24">
        <v>2.7949999999999999</v>
      </c>
      <c r="H30" s="25">
        <v>31.03846153846154</v>
      </c>
      <c r="I30" s="26">
        <v>203.61942307692303</v>
      </c>
    </row>
    <row r="31" spans="1:19" x14ac:dyDescent="0.3">
      <c r="B31" s="22">
        <v>2</v>
      </c>
      <c r="C31" s="22" t="s">
        <v>122</v>
      </c>
      <c r="D31" s="22" t="s">
        <v>108</v>
      </c>
      <c r="E31" s="65" t="s">
        <v>121</v>
      </c>
      <c r="F31" s="24">
        <v>8.5</v>
      </c>
      <c r="G31" s="24">
        <v>3.3069999999999999</v>
      </c>
      <c r="H31" s="25">
        <v>128.55769230769232</v>
      </c>
      <c r="I31" s="26">
        <v>1355.9615384615392</v>
      </c>
    </row>
    <row r="32" spans="1:19" x14ac:dyDescent="0.3">
      <c r="A32" s="27"/>
      <c r="B32" s="22">
        <v>2</v>
      </c>
      <c r="C32" s="22" t="s">
        <v>218</v>
      </c>
      <c r="D32" s="22" t="s">
        <v>108</v>
      </c>
      <c r="E32" s="65" t="s">
        <v>117</v>
      </c>
      <c r="F32" s="24">
        <v>8.5</v>
      </c>
      <c r="G32" s="24">
        <v>3.3069999999999999</v>
      </c>
      <c r="H32" s="25">
        <v>239.88461538461539</v>
      </c>
      <c r="I32" s="26">
        <v>2480.7034615384628</v>
      </c>
    </row>
    <row r="33" spans="1:19" x14ac:dyDescent="0.3">
      <c r="A33" s="64"/>
      <c r="B33" s="16">
        <v>3</v>
      </c>
      <c r="C33" s="16" t="s">
        <v>175</v>
      </c>
      <c r="D33" s="16" t="s">
        <v>170</v>
      </c>
      <c r="E33" s="106" t="s">
        <v>174</v>
      </c>
      <c r="F33" s="18">
        <v>3.4</v>
      </c>
      <c r="G33" s="105">
        <v>1.732</v>
      </c>
      <c r="H33" s="19">
        <v>58.78846153846154</v>
      </c>
      <c r="I33" s="20">
        <v>345.3673076923078</v>
      </c>
    </row>
    <row r="34" spans="1:19" x14ac:dyDescent="0.3">
      <c r="A34" s="27"/>
      <c r="B34" s="22">
        <v>3</v>
      </c>
      <c r="C34" s="22" t="s">
        <v>175</v>
      </c>
      <c r="D34" s="22" t="s">
        <v>170</v>
      </c>
      <c r="E34" s="65" t="s">
        <v>174</v>
      </c>
      <c r="F34" s="24">
        <v>3.4</v>
      </c>
      <c r="G34" s="68">
        <v>1.732</v>
      </c>
      <c r="H34" s="25">
        <v>58.78846153846154</v>
      </c>
      <c r="I34" s="26">
        <v>345.3673076923078</v>
      </c>
    </row>
    <row r="35" spans="1:19" x14ac:dyDescent="0.3">
      <c r="A35" s="27"/>
      <c r="B35" s="22">
        <v>3</v>
      </c>
      <c r="C35" s="22" t="s">
        <v>177</v>
      </c>
      <c r="D35" s="22" t="s">
        <v>170</v>
      </c>
      <c r="E35" s="65" t="s">
        <v>176</v>
      </c>
      <c r="F35" s="24">
        <v>6.8</v>
      </c>
      <c r="G35" s="68">
        <v>2.3620000000000001</v>
      </c>
      <c r="H35" s="25">
        <v>544.90384615384619</v>
      </c>
      <c r="I35" s="26">
        <v>5327.1882692307763</v>
      </c>
    </row>
    <row r="36" spans="1:19" x14ac:dyDescent="0.3">
      <c r="A36" s="27"/>
      <c r="B36" s="22">
        <v>3</v>
      </c>
      <c r="C36" s="22" t="s">
        <v>177</v>
      </c>
      <c r="D36" s="22" t="s">
        <v>170</v>
      </c>
      <c r="E36" s="65" t="s">
        <v>176</v>
      </c>
      <c r="F36" s="24">
        <v>6.8</v>
      </c>
      <c r="G36" s="68">
        <v>2.3620000000000001</v>
      </c>
      <c r="H36" s="25">
        <v>544.90384615384619</v>
      </c>
      <c r="I36" s="26">
        <v>5327.1882692307763</v>
      </c>
      <c r="M36" s="97"/>
      <c r="N36" s="97"/>
      <c r="O36" s="97"/>
      <c r="P36" s="97"/>
      <c r="Q36" s="97"/>
      <c r="R36" s="97"/>
    </row>
    <row r="37" spans="1:19" x14ac:dyDescent="0.3">
      <c r="A37" s="70"/>
      <c r="B37" s="22">
        <v>3</v>
      </c>
      <c r="C37" s="22" t="s">
        <v>180</v>
      </c>
      <c r="D37" s="22" t="s">
        <v>179</v>
      </c>
      <c r="E37" s="65" t="s">
        <v>71</v>
      </c>
      <c r="F37" s="24">
        <v>8.5</v>
      </c>
      <c r="G37" s="24">
        <v>1.9</v>
      </c>
      <c r="H37" s="25">
        <v>569.36538461538464</v>
      </c>
      <c r="I37" s="26">
        <v>6122.2632692307761</v>
      </c>
      <c r="M37" s="97"/>
      <c r="N37" s="97"/>
      <c r="O37" s="97"/>
      <c r="P37" s="97"/>
      <c r="Q37" s="97"/>
      <c r="R37" s="97"/>
    </row>
    <row r="38" spans="1:19" x14ac:dyDescent="0.3">
      <c r="A38" s="70"/>
      <c r="B38" s="22">
        <v>3</v>
      </c>
      <c r="C38" s="22" t="s">
        <v>180</v>
      </c>
      <c r="D38" s="22" t="s">
        <v>179</v>
      </c>
      <c r="E38" s="65" t="s">
        <v>71</v>
      </c>
      <c r="F38" s="24">
        <v>8.5</v>
      </c>
      <c r="G38" s="24">
        <v>1.9</v>
      </c>
      <c r="H38" s="25">
        <v>569.36538461538464</v>
      </c>
      <c r="I38" s="26">
        <v>6122.2632692307761</v>
      </c>
      <c r="M38" s="97"/>
      <c r="N38" s="97"/>
      <c r="O38" s="97"/>
      <c r="P38" s="97"/>
      <c r="Q38" s="97"/>
      <c r="R38" s="97"/>
    </row>
    <row r="39" spans="1:19" x14ac:dyDescent="0.3">
      <c r="A39" s="27"/>
      <c r="B39" s="22">
        <v>3</v>
      </c>
      <c r="C39" s="22" t="s">
        <v>172</v>
      </c>
      <c r="D39" s="22" t="s">
        <v>170</v>
      </c>
      <c r="E39" s="65" t="s">
        <v>171</v>
      </c>
      <c r="F39" s="24">
        <v>3.4</v>
      </c>
      <c r="G39" s="68">
        <v>1.732</v>
      </c>
      <c r="H39" s="25">
        <v>37.442307692307693</v>
      </c>
      <c r="I39" s="26">
        <v>259.30384615384622</v>
      </c>
      <c r="K39" s="22"/>
      <c r="L39" s="22"/>
      <c r="M39" s="99"/>
      <c r="N39" s="99"/>
      <c r="O39" s="65"/>
      <c r="P39" s="101"/>
      <c r="Q39" s="103"/>
      <c r="R39" s="102"/>
      <c r="S39" s="100"/>
    </row>
    <row r="40" spans="1:19" x14ac:dyDescent="0.3">
      <c r="A40" s="27"/>
      <c r="B40" s="22">
        <v>3</v>
      </c>
      <c r="C40" s="22" t="s">
        <v>172</v>
      </c>
      <c r="D40" s="22" t="s">
        <v>170</v>
      </c>
      <c r="E40" s="65" t="s">
        <v>171</v>
      </c>
      <c r="F40" s="24">
        <v>3.4</v>
      </c>
      <c r="G40" s="68">
        <v>1.732</v>
      </c>
      <c r="H40" s="25">
        <v>37.442307692307693</v>
      </c>
      <c r="I40" s="26">
        <v>259.30384615384622</v>
      </c>
      <c r="K40" s="22"/>
      <c r="L40" s="22"/>
      <c r="M40" s="99"/>
      <c r="N40" s="99"/>
      <c r="O40" s="65"/>
      <c r="P40" s="101"/>
      <c r="Q40" s="103"/>
      <c r="R40" s="102"/>
      <c r="S40" s="100"/>
    </row>
    <row r="41" spans="1:19" x14ac:dyDescent="0.3">
      <c r="A41" s="27"/>
      <c r="B41" s="22">
        <v>3</v>
      </c>
      <c r="C41" s="22" t="s">
        <v>229</v>
      </c>
      <c r="D41" s="22" t="s">
        <v>170</v>
      </c>
      <c r="E41" s="65" t="s">
        <v>173</v>
      </c>
      <c r="F41" s="24">
        <v>6.8</v>
      </c>
      <c r="G41" s="68">
        <v>1.772</v>
      </c>
      <c r="H41" s="25">
        <v>190.05769230769232</v>
      </c>
      <c r="I41" s="26">
        <v>2094.9846153846179</v>
      </c>
      <c r="M41" s="97"/>
      <c r="N41" s="97"/>
      <c r="O41" s="97"/>
      <c r="P41" s="97"/>
      <c r="Q41" s="97"/>
      <c r="R41" s="97"/>
    </row>
    <row r="42" spans="1:19" x14ac:dyDescent="0.3">
      <c r="A42" s="27"/>
      <c r="B42" s="22">
        <v>3</v>
      </c>
      <c r="C42" s="22" t="s">
        <v>229</v>
      </c>
      <c r="D42" s="22" t="s">
        <v>170</v>
      </c>
      <c r="E42" s="65" t="s">
        <v>173</v>
      </c>
      <c r="F42" s="24">
        <v>6.8</v>
      </c>
      <c r="G42" s="68">
        <v>1.772</v>
      </c>
      <c r="H42" s="25">
        <v>190.05769230769232</v>
      </c>
      <c r="I42" s="26">
        <v>2094.9846153846179</v>
      </c>
      <c r="M42" s="97"/>
      <c r="N42" s="97"/>
      <c r="O42" s="97"/>
      <c r="P42" s="97"/>
      <c r="Q42" s="97"/>
      <c r="R42" s="97"/>
    </row>
    <row r="43" spans="1:19" x14ac:dyDescent="0.3">
      <c r="A43" s="27"/>
      <c r="B43" s="22">
        <v>3</v>
      </c>
      <c r="C43" s="22" t="s">
        <v>178</v>
      </c>
      <c r="D43" s="22" t="s">
        <v>170</v>
      </c>
      <c r="E43" s="65" t="s">
        <v>42</v>
      </c>
      <c r="F43" s="24">
        <v>8.5</v>
      </c>
      <c r="G43" s="68">
        <v>1.843</v>
      </c>
      <c r="H43" s="25">
        <v>219.38461538461539</v>
      </c>
      <c r="I43" s="26">
        <v>2424.2480769230806</v>
      </c>
      <c r="M43" s="97"/>
      <c r="N43" s="97"/>
      <c r="O43" s="97"/>
      <c r="P43" s="97"/>
      <c r="Q43" s="97"/>
      <c r="R43" s="97"/>
    </row>
    <row r="44" spans="1:19" x14ac:dyDescent="0.3">
      <c r="A44" s="70"/>
      <c r="B44" s="22">
        <v>3</v>
      </c>
      <c r="C44" s="22" t="s">
        <v>178</v>
      </c>
      <c r="D44" s="22" t="s">
        <v>170</v>
      </c>
      <c r="E44" s="65" t="s">
        <v>42</v>
      </c>
      <c r="F44" s="24">
        <v>8.5</v>
      </c>
      <c r="G44" s="68">
        <v>1.843</v>
      </c>
      <c r="H44" s="25">
        <v>219.38461538461539</v>
      </c>
      <c r="I44" s="26">
        <v>2424.2480769230806</v>
      </c>
      <c r="M44" s="97"/>
      <c r="N44" s="97"/>
      <c r="O44" s="97"/>
      <c r="P44" s="97"/>
      <c r="Q44" s="97"/>
      <c r="R44" s="97"/>
    </row>
    <row r="45" spans="1:19" x14ac:dyDescent="0.3">
      <c r="A45" s="27"/>
      <c r="B45" s="22">
        <v>3</v>
      </c>
      <c r="C45" s="22" t="s">
        <v>227</v>
      </c>
      <c r="D45" s="22" t="s">
        <v>167</v>
      </c>
      <c r="E45" s="65" t="s">
        <v>168</v>
      </c>
      <c r="F45" s="24">
        <v>16.899999999999999</v>
      </c>
      <c r="G45" s="68">
        <v>2.3820000000000001</v>
      </c>
      <c r="H45" s="25">
        <v>216.98076923076923</v>
      </c>
      <c r="I45" s="26">
        <v>2949.57923076923</v>
      </c>
    </row>
    <row r="46" spans="1:19" x14ac:dyDescent="0.3">
      <c r="A46" s="27"/>
      <c r="B46" s="22">
        <v>3</v>
      </c>
      <c r="C46" s="22" t="s">
        <v>227</v>
      </c>
      <c r="D46" s="22" t="s">
        <v>167</v>
      </c>
      <c r="E46" s="65" t="s">
        <v>168</v>
      </c>
      <c r="F46" s="24">
        <v>16.899999999999999</v>
      </c>
      <c r="G46" s="68">
        <v>2.3820000000000001</v>
      </c>
      <c r="H46" s="25">
        <v>216.98076923076923</v>
      </c>
      <c r="I46" s="26">
        <v>2949.57923076923</v>
      </c>
    </row>
    <row r="47" spans="1:19" x14ac:dyDescent="0.3">
      <c r="A47" s="27"/>
      <c r="B47" s="22">
        <v>3</v>
      </c>
      <c r="C47" s="22" t="s">
        <v>228</v>
      </c>
      <c r="D47" s="22" t="s">
        <v>167</v>
      </c>
      <c r="E47" s="65" t="s">
        <v>169</v>
      </c>
      <c r="F47" s="24">
        <v>4</v>
      </c>
      <c r="G47" s="68">
        <v>1.6559999999999999</v>
      </c>
      <c r="H47" s="25">
        <v>205.11538461538461</v>
      </c>
      <c r="I47" s="26">
        <v>2318.5696153846147</v>
      </c>
    </row>
    <row r="48" spans="1:19" x14ac:dyDescent="0.3">
      <c r="A48" s="27"/>
      <c r="B48" s="22">
        <v>3</v>
      </c>
      <c r="C48" s="22" t="s">
        <v>228</v>
      </c>
      <c r="D48" s="22" t="s">
        <v>167</v>
      </c>
      <c r="E48" s="65" t="s">
        <v>169</v>
      </c>
      <c r="F48" s="24">
        <v>4</v>
      </c>
      <c r="G48" s="68">
        <v>1.6559999999999999</v>
      </c>
      <c r="H48" s="25">
        <v>205.11538461538461</v>
      </c>
      <c r="I48" s="26">
        <v>2318.5696153846147</v>
      </c>
    </row>
    <row r="49" spans="1:9" x14ac:dyDescent="0.3">
      <c r="A49" s="27"/>
      <c r="B49" s="22">
        <v>3</v>
      </c>
      <c r="C49" s="22" t="s">
        <v>223</v>
      </c>
      <c r="D49" s="22" t="s">
        <v>153</v>
      </c>
      <c r="E49" s="65" t="s">
        <v>156</v>
      </c>
      <c r="F49" s="24">
        <v>16.907</v>
      </c>
      <c r="G49" s="68">
        <v>2.6859999999999999</v>
      </c>
      <c r="H49" s="25">
        <v>92.538461538461533</v>
      </c>
      <c r="I49" s="26">
        <v>1252.4328846153844</v>
      </c>
    </row>
    <row r="50" spans="1:9" x14ac:dyDescent="0.3">
      <c r="A50" s="27"/>
      <c r="B50" s="22">
        <v>3</v>
      </c>
      <c r="C50" s="22" t="s">
        <v>225</v>
      </c>
      <c r="D50" s="22" t="s">
        <v>153</v>
      </c>
      <c r="E50" s="65" t="s">
        <v>158</v>
      </c>
      <c r="F50" s="24">
        <v>16.899999999999999</v>
      </c>
      <c r="G50" s="68">
        <v>2.6859999999999999</v>
      </c>
      <c r="H50" s="25">
        <v>110.26923076923077</v>
      </c>
      <c r="I50" s="26">
        <v>1529.2951923076921</v>
      </c>
    </row>
    <row r="51" spans="1:9" x14ac:dyDescent="0.3">
      <c r="A51" s="27"/>
      <c r="B51" s="22">
        <v>3</v>
      </c>
      <c r="C51" s="22" t="s">
        <v>226</v>
      </c>
      <c r="D51" s="22" t="s">
        <v>153</v>
      </c>
      <c r="E51" s="65" t="s">
        <v>159</v>
      </c>
      <c r="F51" s="24">
        <v>16.907</v>
      </c>
      <c r="G51" s="68">
        <v>4.085</v>
      </c>
      <c r="H51" s="25">
        <v>335.86538461538464</v>
      </c>
      <c r="I51" s="26">
        <v>5749.9588461538578</v>
      </c>
    </row>
    <row r="52" spans="1:9" x14ac:dyDescent="0.3">
      <c r="A52" s="58"/>
      <c r="B52" s="38">
        <v>3</v>
      </c>
      <c r="C52" s="38" t="s">
        <v>226</v>
      </c>
      <c r="D52" s="38" t="s">
        <v>153</v>
      </c>
      <c r="E52" s="63" t="s">
        <v>159</v>
      </c>
      <c r="F52" s="59">
        <v>16.907</v>
      </c>
      <c r="G52" s="69">
        <v>4.085</v>
      </c>
      <c r="H52" s="60">
        <v>335.86538461538464</v>
      </c>
      <c r="I52" s="61">
        <v>5749.9588461538578</v>
      </c>
    </row>
    <row r="53" spans="1:9" x14ac:dyDescent="0.3">
      <c r="A53" s="15"/>
      <c r="B53" s="16">
        <v>4</v>
      </c>
      <c r="C53" s="16" t="s">
        <v>186</v>
      </c>
      <c r="D53" s="16" t="s">
        <v>179</v>
      </c>
      <c r="E53" s="17" t="s">
        <v>185</v>
      </c>
      <c r="F53" s="18">
        <v>1.69</v>
      </c>
      <c r="G53" s="18">
        <v>3.3</v>
      </c>
      <c r="H53" s="19">
        <v>154.73076923076923</v>
      </c>
      <c r="I53" s="20">
        <v>1308.2213461538449</v>
      </c>
    </row>
    <row r="54" spans="1:9" x14ac:dyDescent="0.3">
      <c r="A54" s="27"/>
      <c r="B54" s="22">
        <v>4</v>
      </c>
      <c r="C54" s="22" t="s">
        <v>230</v>
      </c>
      <c r="D54" s="22" t="s">
        <v>179</v>
      </c>
      <c r="E54" s="23" t="s">
        <v>184</v>
      </c>
      <c r="F54" s="24">
        <v>9</v>
      </c>
      <c r="G54" s="24">
        <v>2.0870000000000002</v>
      </c>
      <c r="H54" s="25">
        <v>14.057692307692308</v>
      </c>
      <c r="I54" s="26">
        <v>119.71423076923078</v>
      </c>
    </row>
    <row r="55" spans="1:9" x14ac:dyDescent="0.3">
      <c r="A55" s="27"/>
      <c r="B55" s="22">
        <v>4</v>
      </c>
      <c r="C55" s="22" t="s">
        <v>181</v>
      </c>
      <c r="D55" s="22" t="s">
        <v>179</v>
      </c>
      <c r="E55" s="23" t="s">
        <v>69</v>
      </c>
      <c r="F55" s="24">
        <v>9</v>
      </c>
      <c r="G55" s="24">
        <v>2.0870000000000002</v>
      </c>
      <c r="H55" s="25">
        <v>71.92307692307692</v>
      </c>
      <c r="I55" s="26">
        <v>737.58557692307716</v>
      </c>
    </row>
    <row r="56" spans="1:9" x14ac:dyDescent="0.3">
      <c r="A56" s="27"/>
      <c r="B56" s="22">
        <v>4</v>
      </c>
      <c r="C56" s="22" t="s">
        <v>195</v>
      </c>
      <c r="D56" s="22" t="s">
        <v>191</v>
      </c>
      <c r="E56" s="23" t="s">
        <v>194</v>
      </c>
      <c r="F56" s="24">
        <v>3</v>
      </c>
      <c r="G56" s="24">
        <v>1.425</v>
      </c>
      <c r="H56" s="25">
        <v>155.76923076923077</v>
      </c>
      <c r="I56" s="26">
        <v>1665.1411538461539</v>
      </c>
    </row>
    <row r="57" spans="1:9" x14ac:dyDescent="0.3">
      <c r="A57" s="27"/>
      <c r="B57" s="22">
        <v>4</v>
      </c>
      <c r="C57" s="22" t="s">
        <v>193</v>
      </c>
      <c r="D57" s="22" t="s">
        <v>191</v>
      </c>
      <c r="E57" s="23" t="s">
        <v>192</v>
      </c>
      <c r="F57" s="24">
        <v>3</v>
      </c>
      <c r="G57" s="24">
        <v>1.452</v>
      </c>
      <c r="H57" s="25">
        <v>83.038461538461533</v>
      </c>
      <c r="I57" s="26">
        <v>876.90057692307698</v>
      </c>
    </row>
    <row r="58" spans="1:9" x14ac:dyDescent="0.3">
      <c r="A58" s="27"/>
      <c r="B58" s="22">
        <v>4</v>
      </c>
      <c r="C58" s="22" t="s">
        <v>183</v>
      </c>
      <c r="D58" s="22" t="s">
        <v>179</v>
      </c>
      <c r="E58" s="23" t="s">
        <v>182</v>
      </c>
      <c r="F58" s="24">
        <v>5</v>
      </c>
      <c r="G58" s="24">
        <v>1.85</v>
      </c>
      <c r="H58" s="25">
        <v>103.07692307692308</v>
      </c>
      <c r="I58" s="26">
        <v>909.20480769230767</v>
      </c>
    </row>
    <row r="59" spans="1:9" x14ac:dyDescent="0.3">
      <c r="A59" s="27"/>
      <c r="B59" s="22">
        <v>4</v>
      </c>
      <c r="C59" s="22" t="s">
        <v>188</v>
      </c>
      <c r="D59" s="22" t="s">
        <v>179</v>
      </c>
      <c r="E59" s="23" t="s">
        <v>187</v>
      </c>
      <c r="F59" s="24">
        <v>8</v>
      </c>
      <c r="G59" s="24">
        <v>3.2519999999999998</v>
      </c>
      <c r="H59" s="25">
        <v>87.307692307692307</v>
      </c>
      <c r="I59" s="26">
        <v>925.62961538461536</v>
      </c>
    </row>
    <row r="60" spans="1:9" x14ac:dyDescent="0.3">
      <c r="A60" s="27"/>
      <c r="B60" s="22">
        <v>4</v>
      </c>
      <c r="C60" s="22" t="s">
        <v>190</v>
      </c>
      <c r="D60" s="22" t="s">
        <v>179</v>
      </c>
      <c r="E60" s="23" t="s">
        <v>189</v>
      </c>
      <c r="F60" s="24">
        <v>8</v>
      </c>
      <c r="G60" s="24">
        <v>3.2519999999999998</v>
      </c>
      <c r="H60" s="25">
        <v>62.82692307692308</v>
      </c>
      <c r="I60" s="26">
        <v>664.26480769230761</v>
      </c>
    </row>
    <row r="61" spans="1:9" x14ac:dyDescent="0.3">
      <c r="A61" s="27"/>
      <c r="B61" s="22">
        <v>4</v>
      </c>
      <c r="C61" s="22" t="s">
        <v>210</v>
      </c>
      <c r="D61" s="22" t="s">
        <v>108</v>
      </c>
      <c r="E61" s="23" t="s">
        <v>109</v>
      </c>
      <c r="F61" s="24">
        <v>33.799999999999997</v>
      </c>
      <c r="G61" s="24">
        <v>3.39</v>
      </c>
      <c r="H61" s="25">
        <v>181.53846153846155</v>
      </c>
      <c r="I61" s="26">
        <v>3642.1821153846204</v>
      </c>
    </row>
    <row r="62" spans="1:9" x14ac:dyDescent="0.3">
      <c r="A62" s="27"/>
      <c r="B62" s="22">
        <v>4</v>
      </c>
      <c r="C62" s="22" t="s">
        <v>212</v>
      </c>
      <c r="D62" s="22" t="s">
        <v>108</v>
      </c>
      <c r="E62" s="23" t="s">
        <v>111</v>
      </c>
      <c r="F62" s="24">
        <v>33.799999999999997</v>
      </c>
      <c r="G62" s="24">
        <v>3.39</v>
      </c>
      <c r="H62" s="25">
        <v>177.19230769230768</v>
      </c>
      <c r="I62" s="26">
        <v>4490.2459615384651</v>
      </c>
    </row>
    <row r="63" spans="1:9" x14ac:dyDescent="0.3">
      <c r="A63" s="27"/>
      <c r="B63" s="22">
        <v>4</v>
      </c>
      <c r="C63" s="22" t="s">
        <v>129</v>
      </c>
      <c r="D63" s="22" t="s">
        <v>127</v>
      </c>
      <c r="E63" s="23" t="s">
        <v>128</v>
      </c>
      <c r="F63" s="24">
        <v>33.799999999999997</v>
      </c>
      <c r="G63" s="24">
        <v>3.39</v>
      </c>
      <c r="H63" s="25">
        <v>108.38461538461539</v>
      </c>
      <c r="I63" s="26">
        <v>2229.4940384615397</v>
      </c>
    </row>
    <row r="64" spans="1:9" x14ac:dyDescent="0.3">
      <c r="A64" s="27"/>
      <c r="B64" s="22">
        <v>4</v>
      </c>
      <c r="C64" s="22" t="s">
        <v>132</v>
      </c>
      <c r="D64" s="22" t="s">
        <v>127</v>
      </c>
      <c r="E64" s="23" t="s">
        <v>131</v>
      </c>
      <c r="F64" s="24">
        <v>33.799999999999997</v>
      </c>
      <c r="G64" s="24">
        <v>3.39</v>
      </c>
      <c r="H64" s="25">
        <v>121.44230769230769</v>
      </c>
      <c r="I64" s="26">
        <v>2798.1867307692319</v>
      </c>
    </row>
    <row r="65" spans="1:19" x14ac:dyDescent="0.3">
      <c r="A65" s="27"/>
      <c r="B65" s="22">
        <v>4</v>
      </c>
      <c r="C65" s="22" t="s">
        <v>155</v>
      </c>
      <c r="D65" s="22" t="s">
        <v>153</v>
      </c>
      <c r="E65" s="65" t="s">
        <v>154</v>
      </c>
      <c r="F65" s="24">
        <v>33.799999999999997</v>
      </c>
      <c r="G65" s="68">
        <v>3.39</v>
      </c>
      <c r="H65" s="25">
        <v>72.788461538461533</v>
      </c>
      <c r="I65" s="26">
        <v>1435.5123076923066</v>
      </c>
    </row>
    <row r="66" spans="1:19" x14ac:dyDescent="0.3">
      <c r="A66" s="27"/>
      <c r="B66" s="22">
        <v>4</v>
      </c>
      <c r="C66" s="22" t="s">
        <v>224</v>
      </c>
      <c r="D66" s="22" t="s">
        <v>153</v>
      </c>
      <c r="E66" s="65" t="s">
        <v>157</v>
      </c>
      <c r="F66" s="24">
        <v>33.799999999999997</v>
      </c>
      <c r="G66" s="68">
        <v>3.39</v>
      </c>
      <c r="H66" s="25">
        <v>75.5</v>
      </c>
      <c r="I66" s="26">
        <v>1557.7190384615374</v>
      </c>
      <c r="N66"/>
    </row>
    <row r="67" spans="1:19" x14ac:dyDescent="0.3">
      <c r="A67" s="27"/>
      <c r="B67" s="22">
        <v>4</v>
      </c>
      <c r="C67" s="22" t="s">
        <v>140</v>
      </c>
      <c r="D67" s="22" t="s">
        <v>138</v>
      </c>
      <c r="E67" s="23" t="s">
        <v>139</v>
      </c>
      <c r="F67" s="24">
        <v>33.799999999999997</v>
      </c>
      <c r="G67" s="24">
        <v>3.23</v>
      </c>
      <c r="H67" s="25">
        <v>119.01923076923077</v>
      </c>
      <c r="I67" s="26">
        <v>1721.1178846153862</v>
      </c>
      <c r="N67"/>
    </row>
    <row r="68" spans="1:19" x14ac:dyDescent="0.3">
      <c r="A68" s="27"/>
      <c r="B68" s="22">
        <v>4</v>
      </c>
      <c r="C68" s="22" t="s">
        <v>142</v>
      </c>
      <c r="D68" s="22" t="s">
        <v>138</v>
      </c>
      <c r="E68" s="23" t="s">
        <v>141</v>
      </c>
      <c r="F68" s="24">
        <v>33.799999999999997</v>
      </c>
      <c r="G68" s="24">
        <v>3.15</v>
      </c>
      <c r="H68" s="25">
        <v>65.34615384615384</v>
      </c>
      <c r="I68" s="26">
        <v>1245.1901923076923</v>
      </c>
      <c r="N68"/>
    </row>
    <row r="69" spans="1:19" x14ac:dyDescent="0.3">
      <c r="A69" s="64"/>
      <c r="B69" s="16">
        <v>5</v>
      </c>
      <c r="C69" s="16" t="s">
        <v>235</v>
      </c>
      <c r="D69" s="16" t="s">
        <v>196</v>
      </c>
      <c r="E69" s="17" t="s">
        <v>201</v>
      </c>
      <c r="F69" s="18" t="s">
        <v>152</v>
      </c>
      <c r="G69" s="18">
        <v>8.3460000000000001</v>
      </c>
      <c r="H69" s="19">
        <v>50.375</v>
      </c>
      <c r="I69" s="20">
        <v>1387.6571153846157</v>
      </c>
      <c r="K69" s="22"/>
      <c r="L69" s="22"/>
      <c r="M69" s="22"/>
      <c r="N69" s="22"/>
      <c r="O69" s="23"/>
      <c r="P69" s="24"/>
      <c r="Q69" s="24"/>
      <c r="R69" s="25"/>
      <c r="S69" s="100"/>
    </row>
    <row r="70" spans="1:19" x14ac:dyDescent="0.3">
      <c r="A70" s="27"/>
      <c r="B70" s="22">
        <v>5</v>
      </c>
      <c r="C70" s="22" t="s">
        <v>233</v>
      </c>
      <c r="D70" s="22" t="s">
        <v>196</v>
      </c>
      <c r="E70" s="23" t="s">
        <v>199</v>
      </c>
      <c r="F70" s="24">
        <v>64</v>
      </c>
      <c r="G70" s="24">
        <v>6.6929999999999996</v>
      </c>
      <c r="H70" s="25">
        <v>32.019230769230766</v>
      </c>
      <c r="I70" s="26">
        <v>774.22461538461516</v>
      </c>
      <c r="N70"/>
    </row>
    <row r="71" spans="1:19" x14ac:dyDescent="0.3">
      <c r="A71" s="27"/>
      <c r="B71" s="22">
        <v>5</v>
      </c>
      <c r="C71" s="22" t="s">
        <v>222</v>
      </c>
      <c r="D71" s="22" t="s">
        <v>138</v>
      </c>
      <c r="E71" s="23" t="s">
        <v>145</v>
      </c>
      <c r="F71" s="24">
        <v>30</v>
      </c>
      <c r="G71" s="24">
        <v>4.4489999999999998</v>
      </c>
      <c r="H71" s="25">
        <v>41.46153846153846</v>
      </c>
      <c r="I71" s="26">
        <v>680.45096153846191</v>
      </c>
      <c r="N71"/>
    </row>
    <row r="72" spans="1:19" x14ac:dyDescent="0.3">
      <c r="A72" s="27"/>
      <c r="B72" s="22">
        <v>5</v>
      </c>
      <c r="C72" s="22" t="s">
        <v>149</v>
      </c>
      <c r="D72" s="22" t="s">
        <v>138</v>
      </c>
      <c r="E72" s="23" t="s">
        <v>148</v>
      </c>
      <c r="F72" s="24">
        <v>30</v>
      </c>
      <c r="G72" s="24">
        <v>4.4489999999999998</v>
      </c>
      <c r="H72" s="25">
        <v>60.75</v>
      </c>
      <c r="I72" s="26">
        <v>999.23730769230838</v>
      </c>
      <c r="N72"/>
    </row>
    <row r="73" spans="1:19" x14ac:dyDescent="0.3">
      <c r="A73" s="27"/>
      <c r="B73" s="22">
        <v>5</v>
      </c>
      <c r="C73" s="22" t="s">
        <v>144</v>
      </c>
      <c r="D73" s="22" t="s">
        <v>138</v>
      </c>
      <c r="E73" s="23" t="s">
        <v>143</v>
      </c>
      <c r="F73" s="24">
        <v>64</v>
      </c>
      <c r="G73" s="24">
        <v>6.6929999999999996</v>
      </c>
      <c r="H73" s="25">
        <v>28.25</v>
      </c>
      <c r="I73" s="26">
        <v>777.31942307692304</v>
      </c>
      <c r="N73"/>
    </row>
    <row r="74" spans="1:19" x14ac:dyDescent="0.3">
      <c r="A74" s="27"/>
      <c r="B74" s="22">
        <v>5</v>
      </c>
      <c r="C74" s="22" t="s">
        <v>147</v>
      </c>
      <c r="D74" s="22" t="s">
        <v>138</v>
      </c>
      <c r="E74" s="23" t="s">
        <v>146</v>
      </c>
      <c r="F74" s="24">
        <v>64</v>
      </c>
      <c r="G74" s="24">
        <v>6.6929999999999996</v>
      </c>
      <c r="H74" s="25">
        <v>44.307692307692307</v>
      </c>
      <c r="I74" s="26">
        <v>1230.8753846153845</v>
      </c>
      <c r="N74"/>
    </row>
    <row r="75" spans="1:19" x14ac:dyDescent="0.3">
      <c r="A75" s="58"/>
      <c r="B75" s="38">
        <v>5</v>
      </c>
      <c r="C75" s="38" t="s">
        <v>151</v>
      </c>
      <c r="D75" s="38" t="s">
        <v>138</v>
      </c>
      <c r="E75" s="39" t="s">
        <v>150</v>
      </c>
      <c r="F75" s="59" t="s">
        <v>152</v>
      </c>
      <c r="G75" s="59">
        <v>8.3460000000000001</v>
      </c>
      <c r="H75" s="60">
        <v>173.48076923076923</v>
      </c>
      <c r="I75" s="61">
        <v>4406.3196153846202</v>
      </c>
      <c r="N75"/>
    </row>
    <row r="76" spans="1:19" x14ac:dyDescent="0.3">
      <c r="N76"/>
    </row>
    <row r="77" spans="1:19" x14ac:dyDescent="0.3">
      <c r="N77"/>
    </row>
    <row r="78" spans="1:19" x14ac:dyDescent="0.3">
      <c r="N78"/>
    </row>
    <row r="79" spans="1:19" x14ac:dyDescent="0.3">
      <c r="N79"/>
    </row>
  </sheetData>
  <conditionalFormatting sqref="S9 S69 I3:I14 S39:S40 I16:I75">
    <cfRule type="colorScale" priority="18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EE16-F562-4F4E-B68F-7DBF272756B8}">
  <dimension ref="A2:N74"/>
  <sheetViews>
    <sheetView workbookViewId="0">
      <selection activeCell="N47" sqref="N47"/>
    </sheetView>
  </sheetViews>
  <sheetFormatPr defaultRowHeight="14.4" x14ac:dyDescent="0.3"/>
  <cols>
    <col min="1" max="1" width="2.88671875" style="9" customWidth="1"/>
    <col min="2" max="2" width="8.88671875" style="9"/>
    <col min="3" max="3" width="13.6640625" style="9" customWidth="1"/>
    <col min="4" max="4" width="21.6640625" style="9" customWidth="1"/>
    <col min="5" max="5" width="44.77734375" style="10" customWidth="1"/>
    <col min="6" max="16384" width="8.88671875" style="9"/>
  </cols>
  <sheetData>
    <row r="2" spans="1:9" s="11" customFormat="1" ht="28.8" customHeight="1" x14ac:dyDescent="0.3">
      <c r="A2" s="12"/>
      <c r="B2" s="13" t="s">
        <v>98</v>
      </c>
      <c r="C2" s="13" t="s">
        <v>99</v>
      </c>
      <c r="D2" s="13" t="s">
        <v>205</v>
      </c>
      <c r="E2" s="13" t="s">
        <v>1</v>
      </c>
      <c r="F2" s="13" t="s">
        <v>204</v>
      </c>
      <c r="G2" s="13" t="s">
        <v>206</v>
      </c>
      <c r="H2" s="13" t="s">
        <v>203</v>
      </c>
      <c r="I2" s="14" t="s">
        <v>202</v>
      </c>
    </row>
    <row r="3" spans="1:9" x14ac:dyDescent="0.3">
      <c r="A3" s="70"/>
      <c r="B3" s="22">
        <v>1</v>
      </c>
      <c r="C3" s="22" t="s">
        <v>217</v>
      </c>
      <c r="D3" s="22" t="s">
        <v>108</v>
      </c>
      <c r="E3" s="65" t="s">
        <v>116</v>
      </c>
      <c r="F3" s="24">
        <v>5</v>
      </c>
      <c r="G3" s="24">
        <v>2.3639999999999999</v>
      </c>
      <c r="H3" s="25">
        <v>803.68269230769226</v>
      </c>
      <c r="I3" s="26">
        <v>8317.4448076923163</v>
      </c>
    </row>
    <row r="4" spans="1:9" x14ac:dyDescent="0.3">
      <c r="A4" s="70"/>
      <c r="B4" s="22">
        <v>1</v>
      </c>
      <c r="C4" s="22" t="s">
        <v>216</v>
      </c>
      <c r="D4" s="22" t="s">
        <v>108</v>
      </c>
      <c r="E4" s="65" t="s">
        <v>115</v>
      </c>
      <c r="F4" s="24">
        <v>10.99</v>
      </c>
      <c r="G4" s="24">
        <v>3.3069999999999999</v>
      </c>
      <c r="H4" s="25">
        <v>591.29807692307691</v>
      </c>
      <c r="I4" s="26">
        <v>6318.1425000000118</v>
      </c>
    </row>
    <row r="5" spans="1:9" x14ac:dyDescent="0.3">
      <c r="A5" s="27"/>
      <c r="B5" s="22">
        <v>1</v>
      </c>
      <c r="C5" s="22" t="s">
        <v>216</v>
      </c>
      <c r="D5" s="22" t="s">
        <v>108</v>
      </c>
      <c r="E5" s="65" t="s">
        <v>115</v>
      </c>
      <c r="F5" s="24">
        <v>10.99</v>
      </c>
      <c r="G5" s="24">
        <v>3.3069999999999999</v>
      </c>
      <c r="H5" s="25">
        <v>591.29807692307691</v>
      </c>
      <c r="I5" s="26">
        <v>6318.1425000000118</v>
      </c>
    </row>
    <row r="6" spans="1:9" x14ac:dyDescent="0.3">
      <c r="A6" s="70"/>
      <c r="B6" s="22">
        <v>1</v>
      </c>
      <c r="C6" s="22" t="s">
        <v>122</v>
      </c>
      <c r="D6" s="22" t="s">
        <v>108</v>
      </c>
      <c r="E6" s="65" t="s">
        <v>121</v>
      </c>
      <c r="F6" s="24">
        <v>8.5</v>
      </c>
      <c r="G6" s="24">
        <v>3.3069999999999999</v>
      </c>
      <c r="H6" s="25">
        <v>128.55769230769232</v>
      </c>
      <c r="I6" s="26">
        <v>1355.9615384615392</v>
      </c>
    </row>
    <row r="7" spans="1:9" x14ac:dyDescent="0.3">
      <c r="A7" s="27"/>
      <c r="B7" s="22">
        <v>1</v>
      </c>
      <c r="C7" s="22" t="s">
        <v>219</v>
      </c>
      <c r="D7" s="22" t="s">
        <v>108</v>
      </c>
      <c r="E7" s="65" t="s">
        <v>118</v>
      </c>
      <c r="F7" s="24">
        <v>8.5</v>
      </c>
      <c r="G7" s="24">
        <v>3.3069999999999999</v>
      </c>
      <c r="H7" s="25">
        <v>180.56730769230768</v>
      </c>
      <c r="I7" s="26">
        <v>1815.2378846153856</v>
      </c>
    </row>
    <row r="8" spans="1:9" x14ac:dyDescent="0.3">
      <c r="A8" s="27"/>
      <c r="B8" s="22">
        <v>1</v>
      </c>
      <c r="C8" s="22" t="s">
        <v>218</v>
      </c>
      <c r="D8" s="22" t="s">
        <v>108</v>
      </c>
      <c r="E8" s="65" t="s">
        <v>117</v>
      </c>
      <c r="F8" s="24">
        <v>8.5</v>
      </c>
      <c r="G8" s="24">
        <v>3.3069999999999999</v>
      </c>
      <c r="H8" s="25">
        <v>239.88461538461539</v>
      </c>
      <c r="I8" s="26">
        <v>2480.7034615384628</v>
      </c>
    </row>
    <row r="9" spans="1:9" x14ac:dyDescent="0.3">
      <c r="A9" s="27"/>
      <c r="B9" s="22">
        <v>1</v>
      </c>
      <c r="C9" s="22" t="s">
        <v>124</v>
      </c>
      <c r="D9" s="22" t="s">
        <v>108</v>
      </c>
      <c r="E9" s="65" t="s">
        <v>123</v>
      </c>
      <c r="F9" s="24">
        <v>3.4</v>
      </c>
      <c r="G9" s="24">
        <v>2.7949999999999999</v>
      </c>
      <c r="H9" s="25">
        <v>28.173076923076923</v>
      </c>
      <c r="I9" s="26">
        <v>192.43211538461534</v>
      </c>
    </row>
    <row r="10" spans="1:9" x14ac:dyDescent="0.3">
      <c r="A10" s="27"/>
      <c r="B10" s="22">
        <v>1</v>
      </c>
      <c r="C10" s="22" t="s">
        <v>126</v>
      </c>
      <c r="D10" s="22" t="s">
        <v>108</v>
      </c>
      <c r="E10" s="65" t="s">
        <v>125</v>
      </c>
      <c r="F10" s="24">
        <v>8.5</v>
      </c>
      <c r="G10" s="24">
        <v>3.3069999999999999</v>
      </c>
      <c r="H10" s="25">
        <v>109.40384615384616</v>
      </c>
      <c r="I10" s="26">
        <v>1132.3688461538463</v>
      </c>
    </row>
    <row r="11" spans="1:9" x14ac:dyDescent="0.3">
      <c r="A11" s="27"/>
      <c r="B11" s="22">
        <v>1</v>
      </c>
      <c r="C11" s="22" t="s">
        <v>215</v>
      </c>
      <c r="D11" s="22" t="s">
        <v>108</v>
      </c>
      <c r="E11" s="65" t="s">
        <v>114</v>
      </c>
      <c r="F11" s="24">
        <v>16.899999999999999</v>
      </c>
      <c r="G11" s="24">
        <v>4.085</v>
      </c>
      <c r="H11" s="25">
        <v>91.67307692307692</v>
      </c>
      <c r="I11" s="26">
        <v>1529.8044230769237</v>
      </c>
    </row>
    <row r="12" spans="1:9" x14ac:dyDescent="0.3">
      <c r="A12" s="27"/>
      <c r="B12" s="22">
        <v>1</v>
      </c>
      <c r="C12" s="22" t="s">
        <v>211</v>
      </c>
      <c r="D12" s="22" t="s">
        <v>108</v>
      </c>
      <c r="E12" s="65" t="s">
        <v>110</v>
      </c>
      <c r="F12" s="24">
        <v>16.899999999999999</v>
      </c>
      <c r="G12" s="24">
        <v>6.0039999999999996</v>
      </c>
      <c r="H12" s="25">
        <v>176.75</v>
      </c>
      <c r="I12" s="26">
        <v>2260.7292307692314</v>
      </c>
    </row>
    <row r="13" spans="1:9" x14ac:dyDescent="0.3">
      <c r="A13" s="27"/>
      <c r="B13" s="22">
        <v>1</v>
      </c>
      <c r="C13" s="22" t="s">
        <v>213</v>
      </c>
      <c r="D13" s="22" t="s">
        <v>108</v>
      </c>
      <c r="E13" s="65" t="s">
        <v>112</v>
      </c>
      <c r="F13" s="24">
        <v>16.899999999999999</v>
      </c>
      <c r="G13" s="24">
        <v>6.0039999999999996</v>
      </c>
      <c r="H13" s="25">
        <v>125.75</v>
      </c>
      <c r="I13" s="26">
        <v>2010.0746153846155</v>
      </c>
    </row>
    <row r="14" spans="1:9" x14ac:dyDescent="0.3">
      <c r="A14" s="27"/>
      <c r="B14" s="22">
        <v>1</v>
      </c>
      <c r="C14" s="22" t="s">
        <v>214</v>
      </c>
      <c r="D14" s="22" t="s">
        <v>108</v>
      </c>
      <c r="E14" s="65" t="s">
        <v>113</v>
      </c>
      <c r="F14" s="24">
        <v>16.899999999999999</v>
      </c>
      <c r="G14" s="24">
        <v>6.0039999999999996</v>
      </c>
      <c r="H14" s="25">
        <v>123.07692307692308</v>
      </c>
      <c r="I14" s="26">
        <v>1429.6711538461536</v>
      </c>
    </row>
    <row r="15" spans="1:9" x14ac:dyDescent="0.3">
      <c r="A15" s="71"/>
      <c r="B15" s="34">
        <v>2</v>
      </c>
      <c r="C15" s="34" t="s">
        <v>236</v>
      </c>
      <c r="D15" s="34" t="s">
        <v>237</v>
      </c>
      <c r="E15" s="35"/>
      <c r="F15" s="36"/>
      <c r="G15" s="36">
        <v>5.79</v>
      </c>
      <c r="H15" s="66"/>
      <c r="I15" s="67"/>
    </row>
    <row r="16" spans="1:9" x14ac:dyDescent="0.3">
      <c r="A16" s="70"/>
      <c r="B16" s="22">
        <v>2</v>
      </c>
      <c r="C16" s="22" t="s">
        <v>102</v>
      </c>
      <c r="D16" s="22" t="s">
        <v>100</v>
      </c>
      <c r="E16" s="65" t="s">
        <v>101</v>
      </c>
      <c r="F16" s="24">
        <v>3.4</v>
      </c>
      <c r="G16" s="24">
        <v>1.732</v>
      </c>
      <c r="H16" s="25">
        <v>168.44230769230768</v>
      </c>
      <c r="I16" s="26">
        <v>1155.2228846153876</v>
      </c>
    </row>
    <row r="17" spans="1:9" x14ac:dyDescent="0.3">
      <c r="A17" s="70"/>
      <c r="B17" s="22">
        <v>2</v>
      </c>
      <c r="C17" s="22" t="s">
        <v>102</v>
      </c>
      <c r="D17" s="22" t="s">
        <v>100</v>
      </c>
      <c r="E17" s="65" t="s">
        <v>101</v>
      </c>
      <c r="F17" s="24">
        <v>3.4</v>
      </c>
      <c r="G17" s="24">
        <v>1.732</v>
      </c>
      <c r="H17" s="25">
        <v>168.44230769230768</v>
      </c>
      <c r="I17" s="26">
        <v>1155.2228846153876</v>
      </c>
    </row>
    <row r="18" spans="1:9" x14ac:dyDescent="0.3">
      <c r="A18" s="70"/>
      <c r="B18" s="22">
        <v>2</v>
      </c>
      <c r="C18" s="22" t="s">
        <v>207</v>
      </c>
      <c r="D18" s="22" t="s">
        <v>100</v>
      </c>
      <c r="E18" s="65" t="s">
        <v>103</v>
      </c>
      <c r="F18" s="24">
        <v>8.5</v>
      </c>
      <c r="G18" s="24">
        <v>2.1019999999999999</v>
      </c>
      <c r="H18" s="25">
        <v>2047.6634615384614</v>
      </c>
      <c r="I18" s="26">
        <v>18742.262884615404</v>
      </c>
    </row>
    <row r="19" spans="1:9" x14ac:dyDescent="0.3">
      <c r="A19" s="70"/>
      <c r="B19" s="22">
        <v>2</v>
      </c>
      <c r="C19" s="22" t="s">
        <v>207</v>
      </c>
      <c r="D19" s="22" t="s">
        <v>100</v>
      </c>
      <c r="E19" s="65" t="s">
        <v>103</v>
      </c>
      <c r="F19" s="24">
        <v>8.5</v>
      </c>
      <c r="G19" s="24">
        <v>2.1019999999999999</v>
      </c>
      <c r="H19" s="25">
        <v>2047.6634615384614</v>
      </c>
      <c r="I19" s="26">
        <v>18742.262884615404</v>
      </c>
    </row>
    <row r="20" spans="1:9" x14ac:dyDescent="0.3">
      <c r="A20" s="70"/>
      <c r="B20" s="22">
        <v>2</v>
      </c>
      <c r="C20" s="22" t="s">
        <v>105</v>
      </c>
      <c r="D20" s="22" t="s">
        <v>100</v>
      </c>
      <c r="E20" s="65" t="s">
        <v>104</v>
      </c>
      <c r="F20" s="24">
        <v>13.5</v>
      </c>
      <c r="G20" s="24">
        <v>2.1459999999999999</v>
      </c>
      <c r="H20" s="25">
        <v>568.46153846153845</v>
      </c>
      <c r="I20" s="26">
        <v>10706.719999999974</v>
      </c>
    </row>
    <row r="21" spans="1:9" x14ac:dyDescent="0.3">
      <c r="A21" s="70"/>
      <c r="B21" s="22">
        <v>2</v>
      </c>
      <c r="C21" s="22" t="s">
        <v>105</v>
      </c>
      <c r="D21" s="22" t="s">
        <v>100</v>
      </c>
      <c r="E21" s="65" t="s">
        <v>104</v>
      </c>
      <c r="F21" s="24">
        <v>13.5</v>
      </c>
      <c r="G21" s="24">
        <v>2.1459999999999999</v>
      </c>
      <c r="H21" s="25">
        <v>568.46153846153845</v>
      </c>
      <c r="I21" s="26">
        <v>10706.719999999974</v>
      </c>
    </row>
    <row r="22" spans="1:9" x14ac:dyDescent="0.3">
      <c r="A22" s="70"/>
      <c r="B22" s="22">
        <v>2</v>
      </c>
      <c r="C22" s="22" t="s">
        <v>209</v>
      </c>
      <c r="D22" s="22" t="s">
        <v>100</v>
      </c>
      <c r="E22" s="65" t="s">
        <v>107</v>
      </c>
      <c r="F22" s="24">
        <v>8.5</v>
      </c>
      <c r="G22" s="24">
        <v>2.992</v>
      </c>
      <c r="H22" s="25">
        <v>531.13461538461536</v>
      </c>
      <c r="I22" s="26">
        <v>5592.861730769253</v>
      </c>
    </row>
    <row r="23" spans="1:9" x14ac:dyDescent="0.3">
      <c r="A23" s="70"/>
      <c r="B23" s="22">
        <v>2</v>
      </c>
      <c r="C23" s="22" t="s">
        <v>208</v>
      </c>
      <c r="D23" s="22" t="s">
        <v>100</v>
      </c>
      <c r="E23" s="65" t="s">
        <v>106</v>
      </c>
      <c r="F23" s="24">
        <v>4.0999999999999996</v>
      </c>
      <c r="G23" s="24">
        <v>1.5960000000000001</v>
      </c>
      <c r="H23" s="25">
        <v>518.50961538461536</v>
      </c>
      <c r="I23" s="26">
        <v>4782.5444230769208</v>
      </c>
    </row>
    <row r="24" spans="1:9" x14ac:dyDescent="0.3">
      <c r="A24" s="70"/>
      <c r="B24" s="22">
        <v>2</v>
      </c>
      <c r="C24" s="22" t="s">
        <v>220</v>
      </c>
      <c r="D24" s="22" t="s">
        <v>127</v>
      </c>
      <c r="E24" s="65" t="s">
        <v>130</v>
      </c>
      <c r="F24" s="24">
        <v>8.5</v>
      </c>
      <c r="G24" s="24">
        <v>2.04</v>
      </c>
      <c r="H24" s="25">
        <v>108.98076923076923</v>
      </c>
      <c r="I24" s="26">
        <v>946.71384615384591</v>
      </c>
    </row>
    <row r="25" spans="1:9" x14ac:dyDescent="0.3">
      <c r="A25" s="70"/>
      <c r="B25" s="22">
        <v>2</v>
      </c>
      <c r="C25" s="22" t="s">
        <v>221</v>
      </c>
      <c r="D25" s="22" t="s">
        <v>127</v>
      </c>
      <c r="E25" s="65" t="s">
        <v>133</v>
      </c>
      <c r="F25" s="24">
        <v>250</v>
      </c>
      <c r="G25" s="24">
        <v>2.04</v>
      </c>
      <c r="H25" s="25">
        <v>111.01923076923077</v>
      </c>
      <c r="I25" s="26">
        <v>1168.8707692307703</v>
      </c>
    </row>
    <row r="26" spans="1:9" x14ac:dyDescent="0.3">
      <c r="A26" s="70"/>
      <c r="B26" s="22">
        <v>2</v>
      </c>
      <c r="C26" s="22" t="s">
        <v>135</v>
      </c>
      <c r="D26" s="22" t="s">
        <v>127</v>
      </c>
      <c r="E26" s="65" t="s">
        <v>134</v>
      </c>
      <c r="F26" s="24">
        <v>5</v>
      </c>
      <c r="G26" s="24">
        <v>2.3719999999999999</v>
      </c>
      <c r="H26" s="25">
        <v>215.93269230769232</v>
      </c>
      <c r="I26" s="26">
        <v>2353.0051923076953</v>
      </c>
    </row>
    <row r="27" spans="1:9" x14ac:dyDescent="0.3">
      <c r="A27" s="70"/>
      <c r="B27" s="22">
        <v>2</v>
      </c>
      <c r="C27" s="22" t="s">
        <v>137</v>
      </c>
      <c r="D27" s="22" t="s">
        <v>127</v>
      </c>
      <c r="E27" s="65" t="s">
        <v>136</v>
      </c>
      <c r="F27" s="24">
        <v>3.4</v>
      </c>
      <c r="G27" s="24">
        <v>1.732</v>
      </c>
      <c r="H27" s="25">
        <v>211.68269230769232</v>
      </c>
      <c r="I27" s="26">
        <v>1989.1825000000028</v>
      </c>
    </row>
    <row r="28" spans="1:9" x14ac:dyDescent="0.3">
      <c r="A28" s="70"/>
      <c r="B28" s="22">
        <v>1</v>
      </c>
      <c r="C28" s="22" t="s">
        <v>120</v>
      </c>
      <c r="D28" s="22" t="s">
        <v>108</v>
      </c>
      <c r="E28" s="65" t="s">
        <v>119</v>
      </c>
      <c r="F28" s="24">
        <v>3.3809999999999998</v>
      </c>
      <c r="G28" s="24">
        <v>2.7949999999999999</v>
      </c>
      <c r="H28" s="25">
        <v>31.03846153846154</v>
      </c>
      <c r="I28" s="26">
        <v>203.61942307692303</v>
      </c>
    </row>
    <row r="29" spans="1:9" x14ac:dyDescent="0.3">
      <c r="A29" s="70"/>
      <c r="B29" s="22">
        <v>2</v>
      </c>
      <c r="C29" s="22" t="s">
        <v>122</v>
      </c>
      <c r="D29" s="22" t="s">
        <v>108</v>
      </c>
      <c r="E29" s="65" t="s">
        <v>121</v>
      </c>
      <c r="F29" s="24">
        <v>8.5</v>
      </c>
      <c r="G29" s="24">
        <v>3.3069999999999999</v>
      </c>
      <c r="H29" s="25">
        <v>128.55769230769232</v>
      </c>
      <c r="I29" s="26">
        <v>1355.9615384615392</v>
      </c>
    </row>
    <row r="30" spans="1:9" x14ac:dyDescent="0.3">
      <c r="A30" s="70"/>
      <c r="B30" s="22">
        <v>2</v>
      </c>
      <c r="C30" s="22" t="s">
        <v>217</v>
      </c>
      <c r="D30" s="22" t="s">
        <v>108</v>
      </c>
      <c r="E30" s="65" t="s">
        <v>116</v>
      </c>
      <c r="F30" s="24">
        <v>5</v>
      </c>
      <c r="G30" s="24">
        <v>2.3639999999999999</v>
      </c>
      <c r="H30" s="25">
        <v>803.68269230769226</v>
      </c>
      <c r="I30" s="26">
        <v>8317.4448076923163</v>
      </c>
    </row>
    <row r="31" spans="1:9" x14ac:dyDescent="0.3">
      <c r="A31" s="70"/>
      <c r="B31" s="22">
        <v>2</v>
      </c>
      <c r="C31" s="22" t="s">
        <v>217</v>
      </c>
      <c r="D31" s="22" t="s">
        <v>108</v>
      </c>
      <c r="E31" s="65" t="s">
        <v>116</v>
      </c>
      <c r="F31" s="24">
        <v>5</v>
      </c>
      <c r="G31" s="24">
        <v>2.3639999999999999</v>
      </c>
      <c r="H31" s="25">
        <v>803.68269230769226</v>
      </c>
      <c r="I31" s="26">
        <v>8317.4448076923163</v>
      </c>
    </row>
    <row r="32" spans="1:9" x14ac:dyDescent="0.3">
      <c r="A32" s="70"/>
      <c r="B32" s="22">
        <v>2</v>
      </c>
      <c r="C32" s="22" t="s">
        <v>180</v>
      </c>
      <c r="D32" s="22" t="s">
        <v>179</v>
      </c>
      <c r="E32" s="65" t="s">
        <v>71</v>
      </c>
      <c r="F32" s="24">
        <v>8.5</v>
      </c>
      <c r="G32" s="24">
        <v>1.9</v>
      </c>
      <c r="H32" s="25">
        <v>569.36538461538464</v>
      </c>
      <c r="I32" s="26">
        <v>6122.2632692307761</v>
      </c>
    </row>
    <row r="33" spans="1:9" x14ac:dyDescent="0.3">
      <c r="A33" s="72"/>
      <c r="B33" s="38">
        <v>2</v>
      </c>
      <c r="C33" s="38" t="s">
        <v>180</v>
      </c>
      <c r="D33" s="38" t="s">
        <v>179</v>
      </c>
      <c r="E33" s="63" t="s">
        <v>71</v>
      </c>
      <c r="F33" s="59">
        <v>8.5</v>
      </c>
      <c r="G33" s="59">
        <v>1.9</v>
      </c>
      <c r="H33" s="60">
        <v>569.36538461538464</v>
      </c>
      <c r="I33" s="61">
        <v>6122.2632692307761</v>
      </c>
    </row>
    <row r="34" spans="1:9" x14ac:dyDescent="0.3">
      <c r="A34" s="71"/>
      <c r="B34" s="73">
        <v>3</v>
      </c>
      <c r="C34" s="73" t="s">
        <v>236</v>
      </c>
      <c r="D34" s="73" t="s">
        <v>238</v>
      </c>
      <c r="E34" s="74"/>
      <c r="F34" s="75"/>
      <c r="G34" s="75">
        <v>5.79</v>
      </c>
      <c r="H34" s="76"/>
      <c r="I34" s="77"/>
    </row>
    <row r="35" spans="1:9" x14ac:dyDescent="0.3">
      <c r="A35" s="27"/>
      <c r="B35" s="22">
        <v>3</v>
      </c>
      <c r="C35" s="22" t="s">
        <v>172</v>
      </c>
      <c r="D35" s="22" t="s">
        <v>170</v>
      </c>
      <c r="E35" s="65" t="s">
        <v>171</v>
      </c>
      <c r="F35" s="24">
        <v>3.4</v>
      </c>
      <c r="G35" s="68">
        <v>1.732</v>
      </c>
      <c r="H35" s="25">
        <v>37.442307692307693</v>
      </c>
      <c r="I35" s="26">
        <v>259.30384615384622</v>
      </c>
    </row>
    <row r="36" spans="1:9" x14ac:dyDescent="0.3">
      <c r="A36" s="27"/>
      <c r="B36" s="22">
        <v>3</v>
      </c>
      <c r="C36" s="22" t="s">
        <v>229</v>
      </c>
      <c r="D36" s="22" t="s">
        <v>170</v>
      </c>
      <c r="E36" s="65" t="s">
        <v>173</v>
      </c>
      <c r="F36" s="24">
        <v>6.8</v>
      </c>
      <c r="G36" s="68">
        <v>1.772</v>
      </c>
      <c r="H36" s="25">
        <v>190.05769230769232</v>
      </c>
      <c r="I36" s="26">
        <v>2094.9846153846179</v>
      </c>
    </row>
    <row r="37" spans="1:9" x14ac:dyDescent="0.3">
      <c r="A37" s="27"/>
      <c r="B37" s="22">
        <v>3</v>
      </c>
      <c r="C37" s="22" t="s">
        <v>229</v>
      </c>
      <c r="D37" s="22" t="s">
        <v>170</v>
      </c>
      <c r="E37" s="65" t="s">
        <v>173</v>
      </c>
      <c r="F37" s="24">
        <v>6.8</v>
      </c>
      <c r="G37" s="68">
        <v>1.772</v>
      </c>
      <c r="H37" s="25">
        <v>190.05769230769232</v>
      </c>
      <c r="I37" s="26">
        <v>2094.9846153846179</v>
      </c>
    </row>
    <row r="38" spans="1:9" x14ac:dyDescent="0.3">
      <c r="A38" s="70"/>
      <c r="B38" s="22">
        <v>3</v>
      </c>
      <c r="C38" s="22" t="s">
        <v>175</v>
      </c>
      <c r="D38" s="22" t="s">
        <v>170</v>
      </c>
      <c r="E38" s="65" t="s">
        <v>174</v>
      </c>
      <c r="F38" s="24">
        <v>3.4</v>
      </c>
      <c r="G38" s="68">
        <v>1.732</v>
      </c>
      <c r="H38" s="25">
        <v>58.78846153846154</v>
      </c>
      <c r="I38" s="26">
        <v>345.3673076923078</v>
      </c>
    </row>
    <row r="39" spans="1:9" x14ac:dyDescent="0.3">
      <c r="A39" s="27"/>
      <c r="B39" s="22">
        <v>3</v>
      </c>
      <c r="C39" s="22" t="s">
        <v>177</v>
      </c>
      <c r="D39" s="22" t="s">
        <v>170</v>
      </c>
      <c r="E39" s="65" t="s">
        <v>176</v>
      </c>
      <c r="F39" s="24">
        <v>6.8</v>
      </c>
      <c r="G39" s="68">
        <v>2.3620000000000001</v>
      </c>
      <c r="H39" s="25">
        <v>544.90384615384619</v>
      </c>
      <c r="I39" s="26">
        <v>5327.1882692307763</v>
      </c>
    </row>
    <row r="40" spans="1:9" x14ac:dyDescent="0.3">
      <c r="A40" s="27"/>
      <c r="B40" s="22">
        <v>3</v>
      </c>
      <c r="C40" s="22" t="s">
        <v>177</v>
      </c>
      <c r="D40" s="22" t="s">
        <v>170</v>
      </c>
      <c r="E40" s="65" t="s">
        <v>176</v>
      </c>
      <c r="F40" s="24">
        <v>6.8</v>
      </c>
      <c r="G40" s="68">
        <v>2.3620000000000001</v>
      </c>
      <c r="H40" s="25">
        <v>544.90384615384619</v>
      </c>
      <c r="I40" s="26">
        <v>5327.1882692307763</v>
      </c>
    </row>
    <row r="41" spans="1:9" x14ac:dyDescent="0.3">
      <c r="A41" s="27"/>
      <c r="B41" s="22">
        <v>3</v>
      </c>
      <c r="C41" s="22" t="s">
        <v>178</v>
      </c>
      <c r="D41" s="22" t="s">
        <v>170</v>
      </c>
      <c r="E41" s="65" t="s">
        <v>42</v>
      </c>
      <c r="F41" s="24">
        <v>8.5</v>
      </c>
      <c r="G41" s="68">
        <v>1.843</v>
      </c>
      <c r="H41" s="25">
        <v>219.38461538461539</v>
      </c>
      <c r="I41" s="26">
        <v>2424.2480769230806</v>
      </c>
    </row>
    <row r="42" spans="1:9" x14ac:dyDescent="0.3">
      <c r="A42" s="27"/>
      <c r="B42" s="22">
        <v>3</v>
      </c>
      <c r="C42" s="22" t="s">
        <v>227</v>
      </c>
      <c r="D42" s="22" t="s">
        <v>167</v>
      </c>
      <c r="E42" s="65" t="s">
        <v>168</v>
      </c>
      <c r="F42" s="24">
        <v>16.899999999999999</v>
      </c>
      <c r="G42" s="68">
        <v>2.3820000000000001</v>
      </c>
      <c r="H42" s="25">
        <v>216.98076923076923</v>
      </c>
      <c r="I42" s="26">
        <v>2949.57923076923</v>
      </c>
    </row>
    <row r="43" spans="1:9" x14ac:dyDescent="0.3">
      <c r="A43" s="27"/>
      <c r="B43" s="22">
        <v>3</v>
      </c>
      <c r="C43" s="22" t="s">
        <v>227</v>
      </c>
      <c r="D43" s="22" t="s">
        <v>167</v>
      </c>
      <c r="E43" s="65" t="s">
        <v>168</v>
      </c>
      <c r="F43" s="24">
        <v>16.899999999999999</v>
      </c>
      <c r="G43" s="68">
        <v>2.3820000000000001</v>
      </c>
      <c r="H43" s="25">
        <v>216.98076923076923</v>
      </c>
      <c r="I43" s="26">
        <v>2949.57923076923</v>
      </c>
    </row>
    <row r="44" spans="1:9" x14ac:dyDescent="0.3">
      <c r="A44" s="27"/>
      <c r="B44" s="22">
        <v>3</v>
      </c>
      <c r="C44" s="22" t="s">
        <v>228</v>
      </c>
      <c r="D44" s="22" t="s">
        <v>167</v>
      </c>
      <c r="E44" s="65" t="s">
        <v>169</v>
      </c>
      <c r="F44" s="24">
        <v>4</v>
      </c>
      <c r="G44" s="68">
        <v>1.6559999999999999</v>
      </c>
      <c r="H44" s="25">
        <v>205.11538461538461</v>
      </c>
      <c r="I44" s="26">
        <v>2318.5696153846147</v>
      </c>
    </row>
    <row r="45" spans="1:9" x14ac:dyDescent="0.3">
      <c r="A45" s="27"/>
      <c r="B45" s="22">
        <v>3</v>
      </c>
      <c r="C45" s="22" t="s">
        <v>228</v>
      </c>
      <c r="D45" s="22" t="s">
        <v>167</v>
      </c>
      <c r="E45" s="65" t="s">
        <v>169</v>
      </c>
      <c r="F45" s="24">
        <v>4</v>
      </c>
      <c r="G45" s="68">
        <v>1.6559999999999999</v>
      </c>
      <c r="H45" s="25">
        <v>205.11538461538461</v>
      </c>
      <c r="I45" s="26">
        <v>2318.5696153846147</v>
      </c>
    </row>
    <row r="46" spans="1:9" x14ac:dyDescent="0.3">
      <c r="A46" s="27"/>
      <c r="B46" s="22">
        <v>3</v>
      </c>
      <c r="C46" s="22" t="s">
        <v>223</v>
      </c>
      <c r="D46" s="22" t="s">
        <v>153</v>
      </c>
      <c r="E46" s="65" t="s">
        <v>156</v>
      </c>
      <c r="F46" s="24">
        <v>16.907</v>
      </c>
      <c r="G46" s="68">
        <v>2.6859999999999999</v>
      </c>
      <c r="H46" s="25">
        <v>92.538461538461533</v>
      </c>
      <c r="I46" s="26">
        <v>1252.4328846153844</v>
      </c>
    </row>
    <row r="47" spans="1:9" x14ac:dyDescent="0.3">
      <c r="A47" s="27"/>
      <c r="B47" s="22">
        <v>3</v>
      </c>
      <c r="C47" s="22" t="s">
        <v>225</v>
      </c>
      <c r="D47" s="22" t="s">
        <v>153</v>
      </c>
      <c r="E47" s="65" t="s">
        <v>158</v>
      </c>
      <c r="F47" s="24">
        <v>16.899999999999999</v>
      </c>
      <c r="G47" s="68">
        <v>2.6859999999999999</v>
      </c>
      <c r="H47" s="25">
        <v>110.26923076923077</v>
      </c>
      <c r="I47" s="26">
        <v>1529.2951923076921</v>
      </c>
    </row>
    <row r="48" spans="1:9" x14ac:dyDescent="0.3">
      <c r="A48" s="27"/>
      <c r="B48" s="22">
        <v>3</v>
      </c>
      <c r="C48" s="22" t="s">
        <v>226</v>
      </c>
      <c r="D48" s="22" t="s">
        <v>153</v>
      </c>
      <c r="E48" s="65" t="s">
        <v>159</v>
      </c>
      <c r="F48" s="24">
        <v>16.907</v>
      </c>
      <c r="G48" s="68">
        <v>4.085</v>
      </c>
      <c r="H48" s="25">
        <v>335.86538461538464</v>
      </c>
      <c r="I48" s="26">
        <v>5749.9588461538578</v>
      </c>
    </row>
    <row r="49" spans="1:14" x14ac:dyDescent="0.3">
      <c r="A49" s="27"/>
      <c r="B49" s="22">
        <v>3</v>
      </c>
      <c r="C49" s="22" t="s">
        <v>226</v>
      </c>
      <c r="D49" s="22" t="s">
        <v>153</v>
      </c>
      <c r="E49" s="65" t="s">
        <v>159</v>
      </c>
      <c r="F49" s="24">
        <v>16.907</v>
      </c>
      <c r="G49" s="68">
        <v>4.085</v>
      </c>
      <c r="H49" s="25">
        <v>335.86538461538464</v>
      </c>
      <c r="I49" s="26">
        <v>5749.9588461538578</v>
      </c>
    </row>
    <row r="50" spans="1:14" x14ac:dyDescent="0.3">
      <c r="A50" s="27"/>
      <c r="B50" s="22">
        <v>3</v>
      </c>
      <c r="C50" s="22" t="s">
        <v>155</v>
      </c>
      <c r="D50" s="22" t="s">
        <v>153</v>
      </c>
      <c r="E50" s="65" t="s">
        <v>154</v>
      </c>
      <c r="F50" s="24">
        <v>33.799999999999997</v>
      </c>
      <c r="G50" s="68">
        <v>3.39</v>
      </c>
      <c r="H50" s="25">
        <v>72.788461538461533</v>
      </c>
      <c r="I50" s="26">
        <v>1435.5123076923066</v>
      </c>
    </row>
    <row r="51" spans="1:14" x14ac:dyDescent="0.3">
      <c r="A51" s="58"/>
      <c r="B51" s="38">
        <v>3</v>
      </c>
      <c r="C51" s="38" t="s">
        <v>224</v>
      </c>
      <c r="D51" s="38" t="s">
        <v>153</v>
      </c>
      <c r="E51" s="63" t="s">
        <v>157</v>
      </c>
      <c r="F51" s="59">
        <v>33.799999999999997</v>
      </c>
      <c r="G51" s="69">
        <v>3.39</v>
      </c>
      <c r="H51" s="60">
        <v>75.5</v>
      </c>
      <c r="I51" s="61">
        <v>1557.7190384615374</v>
      </c>
    </row>
    <row r="52" spans="1:14" x14ac:dyDescent="0.3">
      <c r="A52" s="15"/>
      <c r="B52" s="16">
        <v>4</v>
      </c>
      <c r="C52" s="16" t="s">
        <v>186</v>
      </c>
      <c r="D52" s="16" t="s">
        <v>179</v>
      </c>
      <c r="E52" s="17" t="s">
        <v>185</v>
      </c>
      <c r="F52" s="18">
        <v>1.69</v>
      </c>
      <c r="G52" s="18">
        <v>3.3</v>
      </c>
      <c r="H52" s="19">
        <v>154.73076923076923</v>
      </c>
      <c r="I52" s="20">
        <v>1308.2213461538449</v>
      </c>
    </row>
    <row r="53" spans="1:14" x14ac:dyDescent="0.3">
      <c r="A53" s="27"/>
      <c r="B53" s="22">
        <v>3</v>
      </c>
      <c r="C53" s="22" t="s">
        <v>230</v>
      </c>
      <c r="D53" s="22" t="s">
        <v>179</v>
      </c>
      <c r="E53" s="23" t="s">
        <v>184</v>
      </c>
      <c r="F53" s="24">
        <v>9</v>
      </c>
      <c r="G53" s="24">
        <v>2.0870000000000002</v>
      </c>
      <c r="H53" s="25">
        <v>14.057692307692308</v>
      </c>
      <c r="I53" s="26">
        <v>119.71423076923078</v>
      </c>
    </row>
    <row r="54" spans="1:14" x14ac:dyDescent="0.3">
      <c r="A54" s="27"/>
      <c r="B54" s="22">
        <v>3</v>
      </c>
      <c r="C54" s="22" t="s">
        <v>181</v>
      </c>
      <c r="D54" s="22" t="s">
        <v>179</v>
      </c>
      <c r="E54" s="23" t="s">
        <v>69</v>
      </c>
      <c r="F54" s="24">
        <v>9</v>
      </c>
      <c r="G54" s="24">
        <v>2.0870000000000002</v>
      </c>
      <c r="H54" s="25">
        <v>71.92307692307692</v>
      </c>
      <c r="I54" s="26">
        <v>737.58557692307716</v>
      </c>
    </row>
    <row r="55" spans="1:14" x14ac:dyDescent="0.3">
      <c r="A55" s="27"/>
      <c r="B55" s="22">
        <v>4</v>
      </c>
      <c r="C55" s="22" t="s">
        <v>195</v>
      </c>
      <c r="D55" s="22" t="s">
        <v>191</v>
      </c>
      <c r="E55" s="23" t="s">
        <v>194</v>
      </c>
      <c r="F55" s="24">
        <v>3</v>
      </c>
      <c r="G55" s="24">
        <v>1.425</v>
      </c>
      <c r="H55" s="25">
        <v>155.76923076923077</v>
      </c>
      <c r="I55" s="26">
        <v>1665.1411538461539</v>
      </c>
    </row>
    <row r="56" spans="1:14" x14ac:dyDescent="0.3">
      <c r="A56" s="27"/>
      <c r="B56" s="22">
        <v>4</v>
      </c>
      <c r="C56" s="22" t="s">
        <v>193</v>
      </c>
      <c r="D56" s="22" t="s">
        <v>191</v>
      </c>
      <c r="E56" s="23" t="s">
        <v>192</v>
      </c>
      <c r="F56" s="24">
        <v>3</v>
      </c>
      <c r="G56" s="24">
        <v>1.452</v>
      </c>
      <c r="H56" s="25">
        <v>83.038461538461533</v>
      </c>
      <c r="I56" s="26">
        <v>876.90057692307698</v>
      </c>
    </row>
    <row r="57" spans="1:14" x14ac:dyDescent="0.3">
      <c r="A57" s="27"/>
      <c r="B57" s="22">
        <v>4</v>
      </c>
      <c r="C57" s="22" t="s">
        <v>183</v>
      </c>
      <c r="D57" s="22" t="s">
        <v>179</v>
      </c>
      <c r="E57" s="23" t="s">
        <v>182</v>
      </c>
      <c r="F57" s="24">
        <v>5</v>
      </c>
      <c r="G57" s="24">
        <v>1.85</v>
      </c>
      <c r="H57" s="25">
        <v>103.07692307692308</v>
      </c>
      <c r="I57" s="26">
        <v>909.20480769230767</v>
      </c>
    </row>
    <row r="58" spans="1:14" x14ac:dyDescent="0.3">
      <c r="A58" s="27"/>
      <c r="B58" s="22">
        <v>4</v>
      </c>
      <c r="C58" s="22" t="s">
        <v>188</v>
      </c>
      <c r="D58" s="22" t="s">
        <v>179</v>
      </c>
      <c r="E58" s="23" t="s">
        <v>187</v>
      </c>
      <c r="F58" s="24">
        <v>8</v>
      </c>
      <c r="G58" s="24">
        <v>3.2519999999999998</v>
      </c>
      <c r="H58" s="25">
        <v>87.307692307692307</v>
      </c>
      <c r="I58" s="26">
        <v>925.62961538461536</v>
      </c>
    </row>
    <row r="59" spans="1:14" x14ac:dyDescent="0.3">
      <c r="A59" s="27"/>
      <c r="B59" s="22">
        <v>4</v>
      </c>
      <c r="C59" s="22" t="s">
        <v>190</v>
      </c>
      <c r="D59" s="22" t="s">
        <v>179</v>
      </c>
      <c r="E59" s="23" t="s">
        <v>189</v>
      </c>
      <c r="F59" s="24">
        <v>8</v>
      </c>
      <c r="G59" s="24">
        <v>3.2519999999999998</v>
      </c>
      <c r="H59" s="25">
        <v>62.82692307692308</v>
      </c>
      <c r="I59" s="26">
        <v>664.26480769230761</v>
      </c>
    </row>
    <row r="60" spans="1:14" x14ac:dyDescent="0.3">
      <c r="A60" s="27"/>
      <c r="B60" s="22">
        <v>4</v>
      </c>
      <c r="C60" s="22" t="s">
        <v>210</v>
      </c>
      <c r="D60" s="22" t="s">
        <v>108</v>
      </c>
      <c r="E60" s="23" t="s">
        <v>109</v>
      </c>
      <c r="F60" s="24">
        <v>33.799999999999997</v>
      </c>
      <c r="G60" s="24">
        <v>3.39</v>
      </c>
      <c r="H60" s="25">
        <v>181.53846153846155</v>
      </c>
      <c r="I60" s="26">
        <v>3642.1821153846204</v>
      </c>
    </row>
    <row r="61" spans="1:14" x14ac:dyDescent="0.3">
      <c r="A61" s="27"/>
      <c r="B61" s="22">
        <v>4</v>
      </c>
      <c r="C61" s="22" t="s">
        <v>212</v>
      </c>
      <c r="D61" s="22" t="s">
        <v>108</v>
      </c>
      <c r="E61" s="23" t="s">
        <v>111</v>
      </c>
      <c r="F61" s="24">
        <v>33.799999999999997</v>
      </c>
      <c r="G61" s="24">
        <v>3.39</v>
      </c>
      <c r="H61" s="25">
        <v>177.19230769230768</v>
      </c>
      <c r="I61" s="26">
        <v>4490.2459615384651</v>
      </c>
      <c r="N61"/>
    </row>
    <row r="62" spans="1:14" x14ac:dyDescent="0.3">
      <c r="A62" s="27"/>
      <c r="B62" s="22">
        <v>4</v>
      </c>
      <c r="C62" s="22" t="s">
        <v>129</v>
      </c>
      <c r="D62" s="22" t="s">
        <v>127</v>
      </c>
      <c r="E62" s="23" t="s">
        <v>128</v>
      </c>
      <c r="F62" s="24">
        <v>33.799999999999997</v>
      </c>
      <c r="G62" s="24">
        <v>3.39</v>
      </c>
      <c r="H62" s="25">
        <v>108.38461538461539</v>
      </c>
      <c r="I62" s="26">
        <v>2229.4940384615397</v>
      </c>
      <c r="N62"/>
    </row>
    <row r="63" spans="1:14" x14ac:dyDescent="0.3">
      <c r="A63" s="27"/>
      <c r="B63" s="22">
        <v>4</v>
      </c>
      <c r="C63" s="22" t="s">
        <v>132</v>
      </c>
      <c r="D63" s="22" t="s">
        <v>127</v>
      </c>
      <c r="E63" s="23" t="s">
        <v>131</v>
      </c>
      <c r="F63" s="24">
        <v>33.799999999999997</v>
      </c>
      <c r="G63" s="24">
        <v>3.39</v>
      </c>
      <c r="H63" s="25">
        <v>121.44230769230769</v>
      </c>
      <c r="I63" s="26">
        <v>2798.1867307692319</v>
      </c>
      <c r="N63"/>
    </row>
    <row r="64" spans="1:14" x14ac:dyDescent="0.3">
      <c r="A64" s="27"/>
      <c r="B64" s="22">
        <v>4</v>
      </c>
      <c r="C64" s="22" t="s">
        <v>140</v>
      </c>
      <c r="D64" s="22" t="s">
        <v>138</v>
      </c>
      <c r="E64" s="23" t="s">
        <v>139</v>
      </c>
      <c r="F64" s="24">
        <v>33.799999999999997</v>
      </c>
      <c r="G64" s="24">
        <v>3.23</v>
      </c>
      <c r="H64" s="25">
        <v>119.01923076923077</v>
      </c>
      <c r="I64" s="26">
        <v>1721.1178846153862</v>
      </c>
      <c r="N64"/>
    </row>
    <row r="65" spans="1:14" x14ac:dyDescent="0.3">
      <c r="A65" s="27"/>
      <c r="B65" s="22">
        <v>4</v>
      </c>
      <c r="C65" s="22" t="s">
        <v>142</v>
      </c>
      <c r="D65" s="22" t="s">
        <v>138</v>
      </c>
      <c r="E65" s="23" t="s">
        <v>141</v>
      </c>
      <c r="F65" s="24">
        <v>33.799999999999997</v>
      </c>
      <c r="G65" s="24">
        <v>3.15</v>
      </c>
      <c r="H65" s="25">
        <v>65.34615384615384</v>
      </c>
      <c r="I65" s="26">
        <v>1245.1901923076923</v>
      </c>
      <c r="N65"/>
    </row>
    <row r="66" spans="1:14" x14ac:dyDescent="0.3">
      <c r="A66" s="58"/>
      <c r="B66" s="38">
        <v>4</v>
      </c>
      <c r="C66" s="38" t="s">
        <v>151</v>
      </c>
      <c r="D66" s="38" t="s">
        <v>138</v>
      </c>
      <c r="E66" s="39" t="s">
        <v>150</v>
      </c>
      <c r="F66" s="59" t="s">
        <v>152</v>
      </c>
      <c r="G66" s="59">
        <v>8.3460000000000001</v>
      </c>
      <c r="H66" s="60">
        <v>173.48076923076923</v>
      </c>
      <c r="I66" s="61">
        <v>4406.3196153846202</v>
      </c>
      <c r="N66"/>
    </row>
    <row r="67" spans="1:14" x14ac:dyDescent="0.3">
      <c r="A67" s="64"/>
      <c r="B67" s="16">
        <v>5</v>
      </c>
      <c r="C67" s="16" t="s">
        <v>235</v>
      </c>
      <c r="D67" s="16" t="s">
        <v>196</v>
      </c>
      <c r="E67" s="17" t="s">
        <v>201</v>
      </c>
      <c r="F67" s="18" t="s">
        <v>152</v>
      </c>
      <c r="G67" s="18">
        <v>8.3460000000000001</v>
      </c>
      <c r="H67" s="19">
        <v>50.375</v>
      </c>
      <c r="I67" s="20">
        <v>1387.6571153846157</v>
      </c>
      <c r="N67"/>
    </row>
    <row r="68" spans="1:14" x14ac:dyDescent="0.3">
      <c r="A68" s="27"/>
      <c r="B68" s="22">
        <v>5</v>
      </c>
      <c r="C68" s="22" t="s">
        <v>234</v>
      </c>
      <c r="D68" s="22" t="s">
        <v>196</v>
      </c>
      <c r="E68" s="23" t="s">
        <v>200</v>
      </c>
      <c r="F68" s="24">
        <v>30</v>
      </c>
      <c r="G68" s="24">
        <v>4.4489999999999998</v>
      </c>
      <c r="H68" s="25">
        <v>37.153846153846153</v>
      </c>
      <c r="I68" s="26">
        <v>512.27692307692314</v>
      </c>
      <c r="N68"/>
    </row>
    <row r="69" spans="1:14" x14ac:dyDescent="0.3">
      <c r="A69" s="27"/>
      <c r="B69" s="22">
        <v>5</v>
      </c>
      <c r="C69" s="22" t="s">
        <v>231</v>
      </c>
      <c r="D69" s="22" t="s">
        <v>196</v>
      </c>
      <c r="E69" s="23" t="s">
        <v>197</v>
      </c>
      <c r="F69" s="24">
        <v>64</v>
      </c>
      <c r="G69" s="24">
        <v>6.6929999999999996</v>
      </c>
      <c r="H69" s="25">
        <v>21.75</v>
      </c>
      <c r="I69" s="26">
        <v>522.8523076923077</v>
      </c>
      <c r="N69"/>
    </row>
    <row r="70" spans="1:14" x14ac:dyDescent="0.3">
      <c r="A70" s="27"/>
      <c r="B70" s="22">
        <v>5</v>
      </c>
      <c r="C70" s="22" t="s">
        <v>233</v>
      </c>
      <c r="D70" s="22" t="s">
        <v>196</v>
      </c>
      <c r="E70" s="23" t="s">
        <v>199</v>
      </c>
      <c r="F70" s="24">
        <v>64</v>
      </c>
      <c r="G70" s="24">
        <v>6.6929999999999996</v>
      </c>
      <c r="H70" s="25">
        <v>32.019230769230766</v>
      </c>
      <c r="I70" s="26">
        <v>774.22461538461516</v>
      </c>
      <c r="N70"/>
    </row>
    <row r="71" spans="1:14" x14ac:dyDescent="0.3">
      <c r="A71" s="27"/>
      <c r="B71" s="22">
        <v>5</v>
      </c>
      <c r="C71" s="22" t="s">
        <v>222</v>
      </c>
      <c r="D71" s="22" t="s">
        <v>138</v>
      </c>
      <c r="E71" s="23" t="s">
        <v>145</v>
      </c>
      <c r="F71" s="24">
        <v>30</v>
      </c>
      <c r="G71" s="24">
        <v>4.4489999999999998</v>
      </c>
      <c r="H71" s="25">
        <v>41.46153846153846</v>
      </c>
      <c r="I71" s="26">
        <v>680.45096153846191</v>
      </c>
      <c r="N71"/>
    </row>
    <row r="72" spans="1:14" x14ac:dyDescent="0.3">
      <c r="A72" s="27"/>
      <c r="B72" s="22">
        <v>5</v>
      </c>
      <c r="C72" s="22" t="s">
        <v>149</v>
      </c>
      <c r="D72" s="22" t="s">
        <v>138</v>
      </c>
      <c r="E72" s="23" t="s">
        <v>148</v>
      </c>
      <c r="F72" s="24">
        <v>30</v>
      </c>
      <c r="G72" s="24">
        <v>4.4489999999999998</v>
      </c>
      <c r="H72" s="25">
        <v>60.75</v>
      </c>
      <c r="I72" s="26">
        <v>999.23730769230838</v>
      </c>
      <c r="N72"/>
    </row>
    <row r="73" spans="1:14" x14ac:dyDescent="0.3">
      <c r="A73" s="27"/>
      <c r="B73" s="22">
        <v>5</v>
      </c>
      <c r="C73" s="22" t="s">
        <v>144</v>
      </c>
      <c r="D73" s="22" t="s">
        <v>138</v>
      </c>
      <c r="E73" s="23" t="s">
        <v>143</v>
      </c>
      <c r="F73" s="24">
        <v>64</v>
      </c>
      <c r="G73" s="24">
        <v>6.6929999999999996</v>
      </c>
      <c r="H73" s="25">
        <v>28.25</v>
      </c>
      <c r="I73" s="26">
        <v>777.31942307692304</v>
      </c>
      <c r="N73"/>
    </row>
    <row r="74" spans="1:14" x14ac:dyDescent="0.3">
      <c r="A74" s="58"/>
      <c r="B74" s="38">
        <v>5</v>
      </c>
      <c r="C74" s="38" t="s">
        <v>147</v>
      </c>
      <c r="D74" s="38" t="s">
        <v>138</v>
      </c>
      <c r="E74" s="39" t="s">
        <v>146</v>
      </c>
      <c r="F74" s="59">
        <v>64</v>
      </c>
      <c r="G74" s="59">
        <v>6.6929999999999996</v>
      </c>
      <c r="H74" s="60">
        <v>44.307692307692307</v>
      </c>
      <c r="I74" s="61">
        <v>1230.8753846153845</v>
      </c>
      <c r="N74"/>
    </row>
  </sheetData>
  <conditionalFormatting sqref="I3:I14 I16:I33 I35:I74">
    <cfRule type="colorScale" priority="2">
      <colorScale>
        <cfvo type="min"/>
        <cfvo type="percentile" val="50"/>
        <cfvo type="max"/>
        <color rgb="FFFF0000"/>
        <color theme="0"/>
        <color rgb="FF00B050"/>
      </colorScale>
    </cfRule>
  </conditionalFormatting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5031-4384-42BA-B62B-F1CDEDB6202D}">
  <dimension ref="A1:F87"/>
  <sheetViews>
    <sheetView topLeftCell="A20" workbookViewId="0">
      <selection activeCell="B37" sqref="B37:B38"/>
    </sheetView>
  </sheetViews>
  <sheetFormatPr defaultRowHeight="14.4" x14ac:dyDescent="0.3"/>
  <cols>
    <col min="1" max="1" width="20.21875" customWidth="1"/>
    <col min="2" max="2" width="48.77734375" customWidth="1"/>
    <col min="3" max="3" width="7" customWidth="1"/>
    <col min="6" max="6" width="45.77734375" customWidth="1"/>
  </cols>
  <sheetData>
    <row r="1" spans="1:6" x14ac:dyDescent="0.3">
      <c r="A1" s="1" t="s">
        <v>0</v>
      </c>
      <c r="B1" s="1" t="s">
        <v>1</v>
      </c>
      <c r="C1" s="1" t="s">
        <v>2</v>
      </c>
    </row>
    <row r="2" spans="1:6" ht="15" thickBot="1" x14ac:dyDescent="0.35">
      <c r="A2" t="s">
        <v>3</v>
      </c>
      <c r="B2" s="149" t="s">
        <v>4</v>
      </c>
      <c r="C2" s="149"/>
      <c r="F2" s="3"/>
    </row>
    <row r="3" spans="1:6" ht="43.5" customHeight="1" x14ac:dyDescent="0.3">
      <c r="A3" s="144" t="s">
        <v>5</v>
      </c>
      <c r="B3" s="147" t="s">
        <v>6</v>
      </c>
      <c r="C3" s="148"/>
      <c r="F3" s="2" t="s">
        <v>7</v>
      </c>
    </row>
    <row r="4" spans="1:6" ht="43.5" customHeight="1" x14ac:dyDescent="0.3">
      <c r="A4" s="145"/>
      <c r="B4" s="5" t="s">
        <v>8</v>
      </c>
      <c r="C4" s="5"/>
      <c r="F4" s="2"/>
    </row>
    <row r="5" spans="1:6" x14ac:dyDescent="0.3">
      <c r="A5" s="145"/>
      <c r="B5" t="s">
        <v>9</v>
      </c>
      <c r="C5">
        <v>1</v>
      </c>
    </row>
    <row r="6" spans="1:6" x14ac:dyDescent="0.3">
      <c r="A6" s="145"/>
      <c r="B6" t="s">
        <v>10</v>
      </c>
      <c r="C6">
        <v>1</v>
      </c>
    </row>
    <row r="7" spans="1:6" x14ac:dyDescent="0.3">
      <c r="A7" s="145"/>
      <c r="B7" t="s">
        <v>11</v>
      </c>
      <c r="C7">
        <v>1</v>
      </c>
    </row>
    <row r="8" spans="1:6" x14ac:dyDescent="0.3">
      <c r="A8" s="145"/>
      <c r="B8" t="s">
        <v>12</v>
      </c>
      <c r="C8">
        <v>1</v>
      </c>
    </row>
    <row r="9" spans="1:6" x14ac:dyDescent="0.3">
      <c r="A9" s="145"/>
      <c r="B9" t="s">
        <v>13</v>
      </c>
      <c r="C9">
        <v>1</v>
      </c>
    </row>
    <row r="10" spans="1:6" x14ac:dyDescent="0.3">
      <c r="A10" s="145"/>
      <c r="B10" t="s">
        <v>14</v>
      </c>
      <c r="C10">
        <v>1</v>
      </c>
    </row>
    <row r="11" spans="1:6" x14ac:dyDescent="0.3">
      <c r="A11" s="145"/>
      <c r="B11" t="s">
        <v>15</v>
      </c>
      <c r="C11">
        <v>1</v>
      </c>
    </row>
    <row r="12" spans="1:6" x14ac:dyDescent="0.3">
      <c r="A12" s="145"/>
      <c r="B12" t="s">
        <v>16</v>
      </c>
      <c r="C12">
        <v>1</v>
      </c>
    </row>
    <row r="13" spans="1:6" x14ac:dyDescent="0.3">
      <c r="A13" s="145"/>
      <c r="B13" t="s">
        <v>17</v>
      </c>
      <c r="C13" s="6">
        <v>1</v>
      </c>
    </row>
    <row r="14" spans="1:6" x14ac:dyDescent="0.3">
      <c r="A14" s="145"/>
      <c r="B14" t="s">
        <v>18</v>
      </c>
      <c r="C14">
        <v>1</v>
      </c>
    </row>
    <row r="15" spans="1:6" x14ac:dyDescent="0.3">
      <c r="A15" s="145"/>
      <c r="B15" t="s">
        <v>19</v>
      </c>
      <c r="C15">
        <v>1</v>
      </c>
    </row>
    <row r="16" spans="1:6" ht="15" thickBot="1" x14ac:dyDescent="0.35">
      <c r="A16" s="146"/>
      <c r="B16" t="s">
        <v>20</v>
      </c>
      <c r="C16">
        <v>1</v>
      </c>
    </row>
    <row r="17" spans="1:3" x14ac:dyDescent="0.3">
      <c r="A17" s="144" t="s">
        <v>21</v>
      </c>
      <c r="B17" s="142" t="s">
        <v>22</v>
      </c>
      <c r="C17" s="143"/>
    </row>
    <row r="18" spans="1:3" x14ac:dyDescent="0.3">
      <c r="A18" s="145"/>
      <c r="B18" s="142" t="s">
        <v>23</v>
      </c>
      <c r="C18" s="143"/>
    </row>
    <row r="19" spans="1:3" x14ac:dyDescent="0.3">
      <c r="A19" s="145"/>
      <c r="B19" t="s">
        <v>24</v>
      </c>
      <c r="C19">
        <v>1</v>
      </c>
    </row>
    <row r="20" spans="1:3" x14ac:dyDescent="0.3">
      <c r="A20" s="145"/>
      <c r="B20" t="s">
        <v>25</v>
      </c>
      <c r="C20">
        <v>1</v>
      </c>
    </row>
    <row r="21" spans="1:3" x14ac:dyDescent="0.3">
      <c r="A21" s="145"/>
      <c r="B21" t="s">
        <v>26</v>
      </c>
      <c r="C21">
        <v>1</v>
      </c>
    </row>
    <row r="22" spans="1:3" x14ac:dyDescent="0.3">
      <c r="A22" s="145"/>
      <c r="B22" t="s">
        <v>27</v>
      </c>
      <c r="C22">
        <v>1</v>
      </c>
    </row>
    <row r="23" spans="1:3" x14ac:dyDescent="0.3">
      <c r="A23" s="145"/>
      <c r="B23" s="142" t="s">
        <v>28</v>
      </c>
      <c r="C23" s="143"/>
    </row>
    <row r="24" spans="1:3" x14ac:dyDescent="0.3">
      <c r="A24" s="145"/>
      <c r="B24" t="s">
        <v>29</v>
      </c>
      <c r="C24">
        <v>1</v>
      </c>
    </row>
    <row r="25" spans="1:3" x14ac:dyDescent="0.3">
      <c r="A25" s="145"/>
      <c r="B25" t="s">
        <v>30</v>
      </c>
      <c r="C25">
        <v>3</v>
      </c>
    </row>
    <row r="26" spans="1:3" x14ac:dyDescent="0.3">
      <c r="A26" s="145"/>
      <c r="B26" t="s">
        <v>17</v>
      </c>
      <c r="C26">
        <v>1</v>
      </c>
    </row>
    <row r="27" spans="1:3" x14ac:dyDescent="0.3">
      <c r="A27" s="145"/>
      <c r="B27" t="s">
        <v>18</v>
      </c>
      <c r="C27">
        <v>1</v>
      </c>
    </row>
    <row r="28" spans="1:3" x14ac:dyDescent="0.3">
      <c r="A28" s="145"/>
      <c r="B28" t="s">
        <v>13</v>
      </c>
      <c r="C28">
        <v>2</v>
      </c>
    </row>
    <row r="29" spans="1:3" x14ac:dyDescent="0.3">
      <c r="A29" s="145"/>
      <c r="B29" t="s">
        <v>24</v>
      </c>
      <c r="C29">
        <v>1</v>
      </c>
    </row>
    <row r="30" spans="1:3" x14ac:dyDescent="0.3">
      <c r="A30" s="145"/>
      <c r="B30" t="s">
        <v>25</v>
      </c>
      <c r="C30">
        <v>1</v>
      </c>
    </row>
    <row r="31" spans="1:3" x14ac:dyDescent="0.3">
      <c r="A31" s="145"/>
      <c r="B31" t="s">
        <v>26</v>
      </c>
      <c r="C31">
        <v>2</v>
      </c>
    </row>
    <row r="32" spans="1:3" x14ac:dyDescent="0.3">
      <c r="A32" s="145"/>
      <c r="B32" t="s">
        <v>27</v>
      </c>
      <c r="C32">
        <v>2</v>
      </c>
    </row>
    <row r="33" spans="1:3" ht="15" thickBot="1" x14ac:dyDescent="0.35">
      <c r="A33" s="146"/>
      <c r="B33" s="142" t="s">
        <v>31</v>
      </c>
      <c r="C33" s="143"/>
    </row>
    <row r="34" spans="1:3" x14ac:dyDescent="0.3">
      <c r="A34" s="144" t="s">
        <v>32</v>
      </c>
      <c r="B34" s="142" t="s">
        <v>33</v>
      </c>
      <c r="C34" s="143"/>
    </row>
    <row r="35" spans="1:3" x14ac:dyDescent="0.3">
      <c r="A35" s="145"/>
      <c r="B35" t="s">
        <v>30</v>
      </c>
      <c r="C35">
        <v>3</v>
      </c>
    </row>
    <row r="36" spans="1:3" x14ac:dyDescent="0.3">
      <c r="A36" s="145"/>
      <c r="B36" t="s">
        <v>34</v>
      </c>
      <c r="C36">
        <v>3</v>
      </c>
    </row>
    <row r="37" spans="1:3" x14ac:dyDescent="0.3">
      <c r="A37" s="145"/>
      <c r="B37" t="s">
        <v>35</v>
      </c>
      <c r="C37">
        <v>2</v>
      </c>
    </row>
    <row r="38" spans="1:3" x14ac:dyDescent="0.3">
      <c r="A38" s="145"/>
      <c r="B38" t="s">
        <v>36</v>
      </c>
      <c r="C38">
        <v>1</v>
      </c>
    </row>
    <row r="39" spans="1:3" x14ac:dyDescent="0.3">
      <c r="A39" s="145"/>
      <c r="B39" s="142" t="s">
        <v>37</v>
      </c>
      <c r="C39" s="143"/>
    </row>
    <row r="40" spans="1:3" x14ac:dyDescent="0.3">
      <c r="A40" s="145"/>
      <c r="B40" t="s">
        <v>38</v>
      </c>
      <c r="C40">
        <v>1</v>
      </c>
    </row>
    <row r="41" spans="1:3" x14ac:dyDescent="0.3">
      <c r="A41" s="145"/>
      <c r="B41" t="s">
        <v>39</v>
      </c>
      <c r="C41">
        <v>1</v>
      </c>
    </row>
    <row r="42" spans="1:3" x14ac:dyDescent="0.3">
      <c r="A42" s="145"/>
      <c r="B42" t="s">
        <v>40</v>
      </c>
      <c r="C42">
        <v>1</v>
      </c>
    </row>
    <row r="43" spans="1:3" x14ac:dyDescent="0.3">
      <c r="A43" s="145"/>
      <c r="B43" t="s">
        <v>41</v>
      </c>
      <c r="C43">
        <v>1</v>
      </c>
    </row>
    <row r="44" spans="1:3" x14ac:dyDescent="0.3">
      <c r="A44" s="145"/>
      <c r="B44" t="s">
        <v>42</v>
      </c>
      <c r="C44">
        <v>1</v>
      </c>
    </row>
    <row r="45" spans="1:3" x14ac:dyDescent="0.3">
      <c r="A45" s="145"/>
      <c r="B45" s="142" t="s">
        <v>43</v>
      </c>
      <c r="C45" s="143"/>
    </row>
    <row r="46" spans="1:3" x14ac:dyDescent="0.3">
      <c r="A46" s="145"/>
      <c r="B46" t="s">
        <v>44</v>
      </c>
      <c r="C46">
        <v>1</v>
      </c>
    </row>
    <row r="47" spans="1:3" x14ac:dyDescent="0.3">
      <c r="A47" s="145"/>
      <c r="B47" t="s">
        <v>45</v>
      </c>
      <c r="C47">
        <v>1</v>
      </c>
    </row>
    <row r="48" spans="1:3" x14ac:dyDescent="0.3">
      <c r="A48" s="145"/>
      <c r="B48" t="s">
        <v>46</v>
      </c>
      <c r="C48">
        <v>1</v>
      </c>
    </row>
    <row r="49" spans="1:3" x14ac:dyDescent="0.3">
      <c r="A49" s="145"/>
      <c r="B49" s="142" t="s">
        <v>47</v>
      </c>
      <c r="C49" s="143"/>
    </row>
    <row r="50" spans="1:3" x14ac:dyDescent="0.3">
      <c r="A50" s="145"/>
      <c r="B50" t="s">
        <v>48</v>
      </c>
      <c r="C50">
        <v>1</v>
      </c>
    </row>
    <row r="51" spans="1:3" x14ac:dyDescent="0.3">
      <c r="A51" s="145"/>
      <c r="B51" t="s">
        <v>49</v>
      </c>
      <c r="C51">
        <v>1</v>
      </c>
    </row>
    <row r="52" spans="1:3" ht="15" thickBot="1" x14ac:dyDescent="0.35">
      <c r="A52" s="146"/>
      <c r="B52" t="s">
        <v>50</v>
      </c>
      <c r="C52">
        <v>1</v>
      </c>
    </row>
    <row r="53" spans="1:3" x14ac:dyDescent="0.3">
      <c r="A53" s="144" t="s">
        <v>51</v>
      </c>
      <c r="B53" s="142" t="s">
        <v>52</v>
      </c>
      <c r="C53" s="143"/>
    </row>
    <row r="54" spans="1:3" x14ac:dyDescent="0.3">
      <c r="A54" s="145"/>
      <c r="B54" t="s">
        <v>53</v>
      </c>
      <c r="C54" s="4"/>
    </row>
    <row r="55" spans="1:3" x14ac:dyDescent="0.3">
      <c r="A55" s="145"/>
      <c r="B55" t="s">
        <v>54</v>
      </c>
      <c r="C55" s="4"/>
    </row>
    <row r="56" spans="1:3" x14ac:dyDescent="0.3">
      <c r="A56" s="145"/>
      <c r="B56" t="s">
        <v>55</v>
      </c>
      <c r="C56">
        <v>1</v>
      </c>
    </row>
    <row r="57" spans="1:3" x14ac:dyDescent="0.3">
      <c r="A57" s="145"/>
      <c r="B57" t="s">
        <v>56</v>
      </c>
      <c r="C57">
        <v>1</v>
      </c>
    </row>
    <row r="58" spans="1:3" x14ac:dyDescent="0.3">
      <c r="A58" s="145"/>
      <c r="B58" t="s">
        <v>57</v>
      </c>
      <c r="C58">
        <v>1</v>
      </c>
    </row>
    <row r="59" spans="1:3" x14ac:dyDescent="0.3">
      <c r="A59" s="145"/>
      <c r="B59" t="s">
        <v>58</v>
      </c>
      <c r="C59">
        <v>1</v>
      </c>
    </row>
    <row r="60" spans="1:3" x14ac:dyDescent="0.3">
      <c r="A60" s="145"/>
      <c r="B60" t="s">
        <v>59</v>
      </c>
      <c r="C60">
        <v>1</v>
      </c>
    </row>
    <row r="61" spans="1:3" x14ac:dyDescent="0.3">
      <c r="A61" s="145"/>
      <c r="B61" s="142" t="s">
        <v>60</v>
      </c>
      <c r="C61" s="143"/>
    </row>
    <row r="62" spans="1:3" x14ac:dyDescent="0.3">
      <c r="A62" s="145"/>
      <c r="B62" t="s">
        <v>61</v>
      </c>
      <c r="C62">
        <v>1</v>
      </c>
    </row>
    <row r="63" spans="1:3" x14ac:dyDescent="0.3">
      <c r="A63" s="145"/>
      <c r="B63" t="s">
        <v>62</v>
      </c>
      <c r="C63">
        <v>1</v>
      </c>
    </row>
    <row r="64" spans="1:3" x14ac:dyDescent="0.3">
      <c r="A64" s="145"/>
      <c r="B64" t="s">
        <v>63</v>
      </c>
      <c r="C64">
        <v>1</v>
      </c>
    </row>
    <row r="65" spans="1:3" x14ac:dyDescent="0.3">
      <c r="A65" s="145"/>
      <c r="B65" t="s">
        <v>62</v>
      </c>
      <c r="C65">
        <v>1</v>
      </c>
    </row>
    <row r="66" spans="1:3" x14ac:dyDescent="0.3">
      <c r="A66" s="145"/>
      <c r="B66" t="s">
        <v>64</v>
      </c>
      <c r="C66">
        <v>1</v>
      </c>
    </row>
    <row r="67" spans="1:3" x14ac:dyDescent="0.3">
      <c r="A67" s="145"/>
      <c r="B67" t="s">
        <v>65</v>
      </c>
      <c r="C67">
        <v>1</v>
      </c>
    </row>
    <row r="68" spans="1:3" x14ac:dyDescent="0.3">
      <c r="A68" s="145"/>
      <c r="B68" t="s">
        <v>66</v>
      </c>
      <c r="C68">
        <v>1</v>
      </c>
    </row>
    <row r="69" spans="1:3" x14ac:dyDescent="0.3">
      <c r="A69" s="145"/>
      <c r="B69" t="s">
        <v>67</v>
      </c>
      <c r="C69">
        <v>1</v>
      </c>
    </row>
    <row r="70" spans="1:3" x14ac:dyDescent="0.3">
      <c r="A70" s="145"/>
      <c r="B70" t="s">
        <v>68</v>
      </c>
      <c r="C70">
        <v>1</v>
      </c>
    </row>
    <row r="71" spans="1:3" x14ac:dyDescent="0.3">
      <c r="A71" s="145"/>
      <c r="B71" t="s">
        <v>69</v>
      </c>
      <c r="C71">
        <v>1</v>
      </c>
    </row>
    <row r="72" spans="1:3" x14ac:dyDescent="0.3">
      <c r="A72" s="145"/>
      <c r="B72" t="s">
        <v>70</v>
      </c>
      <c r="C72">
        <v>1</v>
      </c>
    </row>
    <row r="73" spans="1:3" ht="15" thickBot="1" x14ac:dyDescent="0.35">
      <c r="A73" s="146"/>
      <c r="B73" t="s">
        <v>71</v>
      </c>
      <c r="C73">
        <v>1</v>
      </c>
    </row>
    <row r="74" spans="1:3" x14ac:dyDescent="0.3">
      <c r="A74" s="144" t="s">
        <v>72</v>
      </c>
      <c r="B74" s="142" t="s">
        <v>73</v>
      </c>
      <c r="C74" s="143"/>
    </row>
    <row r="75" spans="1:3" x14ac:dyDescent="0.3">
      <c r="A75" s="145"/>
      <c r="B75" t="s">
        <v>74</v>
      </c>
      <c r="C75">
        <v>1</v>
      </c>
    </row>
    <row r="76" spans="1:3" x14ac:dyDescent="0.3">
      <c r="A76" s="145"/>
      <c r="B76" t="s">
        <v>75</v>
      </c>
      <c r="C76">
        <v>1</v>
      </c>
    </row>
    <row r="77" spans="1:3" x14ac:dyDescent="0.3">
      <c r="A77" s="145"/>
      <c r="B77" t="s">
        <v>76</v>
      </c>
      <c r="C77">
        <v>1</v>
      </c>
    </row>
    <row r="78" spans="1:3" x14ac:dyDescent="0.3">
      <c r="A78" s="145"/>
      <c r="B78" t="s">
        <v>77</v>
      </c>
      <c r="C78">
        <v>1</v>
      </c>
    </row>
    <row r="79" spans="1:3" x14ac:dyDescent="0.3">
      <c r="A79" s="145"/>
      <c r="B79" t="s">
        <v>78</v>
      </c>
      <c r="C79">
        <v>2</v>
      </c>
    </row>
    <row r="80" spans="1:3" x14ac:dyDescent="0.3">
      <c r="A80" s="145"/>
      <c r="B80" t="s">
        <v>79</v>
      </c>
      <c r="C80">
        <v>1</v>
      </c>
    </row>
    <row r="81" spans="1:3" x14ac:dyDescent="0.3">
      <c r="A81" s="145"/>
      <c r="B81" t="s">
        <v>80</v>
      </c>
      <c r="C81">
        <v>1</v>
      </c>
    </row>
    <row r="82" spans="1:3" x14ac:dyDescent="0.3">
      <c r="A82" s="145"/>
      <c r="B82" t="s">
        <v>81</v>
      </c>
      <c r="C82">
        <v>1</v>
      </c>
    </row>
    <row r="83" spans="1:3" x14ac:dyDescent="0.3">
      <c r="A83" s="145"/>
      <c r="B83" t="s">
        <v>82</v>
      </c>
      <c r="C83">
        <v>1</v>
      </c>
    </row>
    <row r="84" spans="1:3" x14ac:dyDescent="0.3">
      <c r="A84" s="145"/>
      <c r="B84" t="s">
        <v>83</v>
      </c>
      <c r="C84">
        <v>1</v>
      </c>
    </row>
    <row r="85" spans="1:3" x14ac:dyDescent="0.3">
      <c r="A85" s="145"/>
      <c r="B85" t="s">
        <v>84</v>
      </c>
      <c r="C85">
        <v>1</v>
      </c>
    </row>
    <row r="86" spans="1:3" x14ac:dyDescent="0.3">
      <c r="A86" s="145"/>
      <c r="B86" t="s">
        <v>85</v>
      </c>
      <c r="C86">
        <v>1</v>
      </c>
    </row>
    <row r="87" spans="1:3" ht="15" thickBot="1" x14ac:dyDescent="0.35">
      <c r="A87" s="146"/>
      <c r="B87" t="s">
        <v>86</v>
      </c>
      <c r="C87">
        <v>1</v>
      </c>
    </row>
  </sheetData>
  <mergeCells count="18">
    <mergeCell ref="B2:C2"/>
    <mergeCell ref="B33:C33"/>
    <mergeCell ref="B61:C61"/>
    <mergeCell ref="B74:C74"/>
    <mergeCell ref="A74:A87"/>
    <mergeCell ref="B3:C3"/>
    <mergeCell ref="B17:C17"/>
    <mergeCell ref="B18:C18"/>
    <mergeCell ref="B23:C23"/>
    <mergeCell ref="B34:C34"/>
    <mergeCell ref="B39:C39"/>
    <mergeCell ref="B45:C45"/>
    <mergeCell ref="B49:C49"/>
    <mergeCell ref="B53:C53"/>
    <mergeCell ref="A3:A16"/>
    <mergeCell ref="A17:A33"/>
    <mergeCell ref="A34:A52"/>
    <mergeCell ref="A53:A73"/>
  </mergeCells>
  <pageMargins left="0.7" right="0.7" top="0.75" bottom="0.75" header="0.3" footer="0.3"/>
  <pageSetup orientation="portrait" r:id="rId1"/>
  <headerFooter>
    <oddFooter>&amp;C&amp;1#&amp;"arial"&amp;9&amp;K008000C1 -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d7bd087c-faa8-4d01-bb64-5e4e39e87b3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550D775CD19047954070321367E90E" ma:contentTypeVersion="18" ma:contentTypeDescription="Create a new document." ma:contentTypeScope="" ma:versionID="a32be71edd16805307dbca0ca9004bcd">
  <xsd:schema xmlns:xsd="http://www.w3.org/2001/XMLSchema" xmlns:xs="http://www.w3.org/2001/XMLSchema" xmlns:p="http://schemas.microsoft.com/office/2006/metadata/properties" xmlns:ns1="http://schemas.microsoft.com/sharepoint/v3" xmlns:ns3="eca8ddb4-b33f-4605-97ca-3ac209692def" xmlns:ns4="d7bd087c-faa8-4d01-bb64-5e4e39e87b3c" targetNamespace="http://schemas.microsoft.com/office/2006/metadata/properties" ma:root="true" ma:fieldsID="df444aa7183ce2a1d2ec2923cbd23332" ns1:_="" ns3:_="" ns4:_="">
    <xsd:import namespace="http://schemas.microsoft.com/sharepoint/v3"/>
    <xsd:import namespace="eca8ddb4-b33f-4605-97ca-3ac209692def"/>
    <xsd:import namespace="d7bd087c-faa8-4d01-bb64-5e4e39e87b3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8ddb4-b33f-4605-97ca-3ac209692de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087c-faa8-4d01-bb64-5e4e39e87b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23DCD0-E89B-4474-B1B0-E6BA73288A07}">
  <ds:schemaRefs>
    <ds:schemaRef ds:uri="http://purl.org/dc/terms/"/>
    <ds:schemaRef ds:uri="d7bd087c-faa8-4d01-bb64-5e4e39e87b3c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ca8ddb4-b33f-4605-97ca-3ac209692de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58A04FA-01A1-4DCB-870C-D53CDB39D7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AB42CA-EC87-403C-9220-23509DF58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ca8ddb4-b33f-4605-97ca-3ac209692def"/>
    <ds:schemaRef ds:uri="d7bd087c-faa8-4d01-bb64-5e4e39e87b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4FT ELEVATED FINAL</vt:lpstr>
      <vt:lpstr>4FT STANDARD FINAL</vt:lpstr>
      <vt:lpstr>6FT ELEVATED FINAL</vt:lpstr>
      <vt:lpstr>6FT ELEVATED</vt:lpstr>
      <vt:lpstr>4FT ELEVATED V2</vt:lpstr>
      <vt:lpstr>4FT ELEVATED</vt:lpstr>
      <vt:lpstr>4FT STANDARD V2</vt:lpstr>
      <vt:lpstr>4FT STANDARD</vt:lpstr>
      <vt:lpstr>6ft Elevated Set OLD</vt:lpstr>
      <vt:lpstr>4ft Elevated Set OLD</vt:lpstr>
      <vt:lpstr>4FT Standard 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FOUNTAIN Jada</dc:creator>
  <cp:keywords/>
  <dc:description/>
  <cp:lastModifiedBy>NOTARO Nicolas</cp:lastModifiedBy>
  <cp:revision/>
  <dcterms:created xsi:type="dcterms:W3CDTF">2022-12-15T17:58:07Z</dcterms:created>
  <dcterms:modified xsi:type="dcterms:W3CDTF">2024-03-20T21:31:15Z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2023-06-23T22:18:05Z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0107d182-f8dd-4195-a2dc-d8f21cd48791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0x010100E5550D775CD19047954070321367E90E</vt:lpwstr>
  </property>
</Properties>
</file>